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195" windowWidth="7440" windowHeight="87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<sst xmlns="http://schemas.openxmlformats.org/spreadsheetml/2006/main" count="16" uniqueCount="10">
  <si>
    <t>Transponder</t>
  </si>
  <si>
    <t>Enter C band</t>
  </si>
  <si>
    <t>Enter IF</t>
  </si>
  <si>
    <t>C band freq.</t>
  </si>
  <si>
    <t xml:space="preserve"> </t>
  </si>
  <si>
    <t>IF Freq.</t>
  </si>
  <si>
    <t>mhz</t>
  </si>
  <si>
    <t>center freq.</t>
  </si>
  <si>
    <t>PRSS SS MODEL 4421L FREQ COMPUTER</t>
  </si>
  <si>
    <t>© 2000 William D. Fawcett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</si>
</sst>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8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9" xfId="0" applyFont="1" applyFill="1" applyBorder="1" applyAlignment="1" applyProtection="1">
      <alignment/>
      <protection locked="0"/>
    </xf>
    <xf numFmtId="2" fontId="1" fillId="4" borderId="1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2.7109375" style="1" customWidth="1"/>
    <col min="2" max="2" width="4.421875" style="1" customWidth="1"/>
    <col min="3" max="3" width="19.421875" style="1" customWidth="1"/>
    <col min="4" max="4" width="9.140625" style="1" customWidth="1"/>
    <col min="5" max="5" width="6.57421875" style="1" customWidth="1"/>
    <col min="6" max="6" width="2.57421875" style="1" customWidth="1"/>
    <col min="7" max="7" width="16.7109375" style="1" customWidth="1"/>
    <col min="8" max="8" width="12.7109375" style="1" customWidth="1"/>
    <col min="9" max="9" width="6.7109375" style="1" customWidth="1"/>
    <col min="10" max="10" width="3.421875" style="1" customWidth="1"/>
    <col min="11" max="11" width="80.57421875" style="1" customWidth="1"/>
    <col min="12" max="16384" width="9.140625" style="1" customWidth="1"/>
  </cols>
  <sheetData>
    <row r="1" spans="12:13" ht="12.75">
      <c r="L1" s="1">
        <v>1</v>
      </c>
      <c r="M1" s="1">
        <v>3720</v>
      </c>
    </row>
    <row r="2" spans="2:13" s="2" customFormat="1" ht="18">
      <c r="B2" s="3" t="s">
        <v>8</v>
      </c>
      <c r="L2" s="2">
        <v>2</v>
      </c>
      <c r="M2" s="2">
        <v>3740</v>
      </c>
    </row>
    <row r="3" spans="12:13" s="2" customFormat="1" ht="18.75" thickBot="1">
      <c r="L3" s="2">
        <v>3</v>
      </c>
      <c r="M3" s="2">
        <v>3760</v>
      </c>
    </row>
    <row r="4" spans="2:13" s="2" customFormat="1" ht="18.75" thickBot="1">
      <c r="B4" s="4"/>
      <c r="C4" s="5"/>
      <c r="D4" s="5"/>
      <c r="E4" s="5"/>
      <c r="F4" s="5"/>
      <c r="G4" s="5"/>
      <c r="H4" s="5"/>
      <c r="I4" s="5"/>
      <c r="J4" s="6"/>
      <c r="L4" s="2">
        <v>4</v>
      </c>
      <c r="M4" s="2">
        <v>3780</v>
      </c>
    </row>
    <row r="5" spans="2:13" s="2" customFormat="1" ht="18.75" thickBot="1">
      <c r="B5" s="7"/>
      <c r="C5" s="8" t="s">
        <v>0</v>
      </c>
      <c r="D5" s="14">
        <v>3</v>
      </c>
      <c r="E5" s="8"/>
      <c r="F5" s="8"/>
      <c r="G5" s="8" t="s">
        <v>7</v>
      </c>
      <c r="H5" s="15">
        <f>LOOKUP(D5,L1:L24,M1:M24)</f>
        <v>3760</v>
      </c>
      <c r="I5" s="8" t="s">
        <v>6</v>
      </c>
      <c r="J5" s="9"/>
      <c r="L5" s="2">
        <v>5</v>
      </c>
      <c r="M5" s="2">
        <v>3800</v>
      </c>
    </row>
    <row r="6" spans="2:13" s="2" customFormat="1" ht="18.75" thickBot="1">
      <c r="B6" s="7"/>
      <c r="C6" s="8"/>
      <c r="D6" s="8"/>
      <c r="E6" s="8"/>
      <c r="F6" s="8"/>
      <c r="G6" s="8"/>
      <c r="H6" s="16"/>
      <c r="I6" s="8"/>
      <c r="J6" s="9"/>
      <c r="L6" s="2">
        <v>6</v>
      </c>
      <c r="M6" s="2">
        <v>3820</v>
      </c>
    </row>
    <row r="7" spans="2:13" s="2" customFormat="1" ht="18.75" thickBot="1">
      <c r="B7" s="7"/>
      <c r="C7" s="8" t="s">
        <v>1</v>
      </c>
      <c r="D7" s="14">
        <v>3760</v>
      </c>
      <c r="E7" s="8" t="s">
        <v>6</v>
      </c>
      <c r="F7" s="8"/>
      <c r="G7" s="8" t="s">
        <v>5</v>
      </c>
      <c r="H7" s="15">
        <f>SUM(D7-H5)+70</f>
        <v>70</v>
      </c>
      <c r="I7" s="8" t="s">
        <v>6</v>
      </c>
      <c r="J7" s="9"/>
      <c r="L7" s="2">
        <v>7</v>
      </c>
      <c r="M7" s="2">
        <v>3840</v>
      </c>
    </row>
    <row r="8" spans="2:13" s="2" customFormat="1" ht="18.75" thickBot="1">
      <c r="B8" s="7"/>
      <c r="C8" s="8"/>
      <c r="D8" s="8"/>
      <c r="E8" s="8"/>
      <c r="F8" s="8"/>
      <c r="G8" s="8"/>
      <c r="H8" s="16"/>
      <c r="I8" s="8"/>
      <c r="J8" s="9"/>
      <c r="L8" s="2">
        <v>8</v>
      </c>
      <c r="M8" s="2">
        <v>3860</v>
      </c>
    </row>
    <row r="9" spans="2:13" s="2" customFormat="1" ht="18.75" thickBot="1">
      <c r="B9" s="7"/>
      <c r="C9" s="8" t="s">
        <v>2</v>
      </c>
      <c r="D9" s="14">
        <v>66.6</v>
      </c>
      <c r="E9" s="8" t="s">
        <v>6</v>
      </c>
      <c r="F9" s="8"/>
      <c r="G9" s="8" t="s">
        <v>3</v>
      </c>
      <c r="H9" s="15">
        <f>SUM(H5)-(70-D9)</f>
        <v>3756.6</v>
      </c>
      <c r="I9" s="8" t="s">
        <v>6</v>
      </c>
      <c r="J9" s="9"/>
      <c r="L9" s="2">
        <v>9</v>
      </c>
      <c r="M9" s="2">
        <v>3880</v>
      </c>
    </row>
    <row r="10" spans="2:13" s="2" customFormat="1" ht="18.75" thickBot="1">
      <c r="B10" s="10"/>
      <c r="C10" s="11"/>
      <c r="D10" s="11"/>
      <c r="E10" s="11"/>
      <c r="F10" s="11"/>
      <c r="G10" s="11" t="s">
        <v>4</v>
      </c>
      <c r="H10" s="11"/>
      <c r="I10" s="11"/>
      <c r="J10" s="12"/>
      <c r="L10" s="2">
        <v>10</v>
      </c>
      <c r="M10" s="2">
        <v>3900</v>
      </c>
    </row>
    <row r="11" spans="6:13" s="2" customFormat="1" ht="12" customHeight="1">
      <c r="F11" s="2" t="s">
        <v>4</v>
      </c>
      <c r="G11" s="13" t="s">
        <v>4</v>
      </c>
      <c r="H11" s="13" t="s">
        <v>9</v>
      </c>
      <c r="L11" s="2">
        <v>11</v>
      </c>
      <c r="M11" s="2">
        <v>3920</v>
      </c>
    </row>
    <row r="12" spans="12:13" s="2" customFormat="1" ht="18">
      <c r="L12" s="2">
        <v>12</v>
      </c>
      <c r="M12" s="2">
        <v>3940</v>
      </c>
    </row>
    <row r="13" spans="12:13" s="2" customFormat="1" ht="18">
      <c r="L13" s="2">
        <v>13</v>
      </c>
      <c r="M13" s="2">
        <v>3960</v>
      </c>
    </row>
    <row r="14" spans="12:13" s="2" customFormat="1" ht="18">
      <c r="L14" s="2">
        <v>14</v>
      </c>
      <c r="M14" s="2">
        <v>3980</v>
      </c>
    </row>
    <row r="15" spans="12:13" s="2" customFormat="1" ht="18">
      <c r="L15" s="2">
        <v>15</v>
      </c>
      <c r="M15" s="2">
        <v>4000</v>
      </c>
    </row>
    <row r="16" spans="12:13" s="2" customFormat="1" ht="18">
      <c r="L16" s="2">
        <v>16</v>
      </c>
      <c r="M16" s="2">
        <v>4020</v>
      </c>
    </row>
    <row r="17" spans="12:13" s="2" customFormat="1" ht="18">
      <c r="L17" s="2">
        <v>17</v>
      </c>
      <c r="M17" s="2">
        <v>4040</v>
      </c>
    </row>
    <row r="18" spans="12:13" s="2" customFormat="1" ht="18">
      <c r="L18" s="2">
        <v>18</v>
      </c>
      <c r="M18" s="2">
        <v>4060</v>
      </c>
    </row>
    <row r="19" spans="12:13" s="2" customFormat="1" ht="18">
      <c r="L19" s="2">
        <v>19</v>
      </c>
      <c r="M19" s="2">
        <v>4080</v>
      </c>
    </row>
    <row r="20" spans="12:13" s="2" customFormat="1" ht="18">
      <c r="L20" s="2">
        <v>20</v>
      </c>
      <c r="M20" s="2">
        <v>4100</v>
      </c>
    </row>
    <row r="21" spans="12:13" s="2" customFormat="1" ht="18">
      <c r="L21" s="2">
        <v>21</v>
      </c>
      <c r="M21" s="2">
        <v>4120</v>
      </c>
    </row>
    <row r="22" spans="12:13" s="2" customFormat="1" ht="18">
      <c r="L22" s="2">
        <v>22</v>
      </c>
      <c r="M22" s="2">
        <v>4140</v>
      </c>
    </row>
    <row r="23" spans="12:13" s="2" customFormat="1" ht="18">
      <c r="L23" s="2">
        <v>23</v>
      </c>
      <c r="M23" s="2">
        <v>4160</v>
      </c>
    </row>
    <row r="24" spans="12:13" s="2" customFormat="1" ht="18">
      <c r="L24" s="2">
        <v>24</v>
      </c>
      <c r="M24" s="2">
        <v>4180</v>
      </c>
    </row>
    <row r="25" s="2" customFormat="1" ht="18"/>
    <row r="26" s="2" customFormat="1" ht="18"/>
    <row r="27" s="2" customFormat="1" ht="18"/>
    <row r="28" s="2" customFormat="1" ht="18"/>
    <row r="29" s="2" customFormat="1" ht="18"/>
    <row r="30" s="2" customFormat="1" ht="18"/>
    <row r="31" s="2" customFormat="1" ht="18"/>
    <row r="32" s="2" customFormat="1" ht="18"/>
    <row r="33" s="2" customFormat="1" ht="18"/>
    <row r="34" s="2" customFormat="1" ht="18"/>
    <row r="35" s="2" customFormat="1" ht="18"/>
    <row r="36" s="2" customFormat="1" ht="18"/>
    <row r="37" s="2" customFormat="1" ht="18"/>
    <row r="38" s="2" customFormat="1" ht="18"/>
    <row r="39" s="2" customFormat="1" ht="18"/>
    <row r="40" s="2" customFormat="1" ht="18"/>
    <row r="41" s="2" customFormat="1" ht="18"/>
    <row r="42" s="2" customFormat="1" ht="18"/>
    <row r="43" s="2" customFormat="1" ht="18"/>
    <row r="44" s="2" customFormat="1" ht="18"/>
    <row r="45" s="2" customFormat="1" ht="18"/>
    <row r="46" s="2" customFormat="1" ht="18"/>
    <row r="47" s="2" customFormat="1" ht="18"/>
    <row r="48" s="2" customFormat="1" ht="18"/>
    <row r="49" s="2" customFormat="1" ht="18"/>
    <row r="50" s="2" customFormat="1" ht="18"/>
    <row r="51" s="2" customFormat="1" ht="18"/>
    <row r="52" s="2" customFormat="1" ht="18"/>
    <row r="53" s="2" customFormat="1" ht="18"/>
    <row r="54" s="2" customFormat="1" ht="18"/>
    <row r="55" s="2" customFormat="1" ht="18"/>
    <row r="56" s="2" customFormat="1" ht="18"/>
    <row r="57" s="2" customFormat="1" ht="18"/>
    <row r="58" s="2" customFormat="1" ht="18"/>
    <row r="59" s="2" customFormat="1" ht="18"/>
    <row r="60" s="2" customFormat="1" ht="18"/>
    <row r="61" s="2" customFormat="1" ht="18"/>
    <row r="62" s="2" customFormat="1" ht="18"/>
    <row r="63" s="2" customFormat="1" ht="18"/>
    <row r="64" s="2" customFormat="1" ht="18"/>
    <row r="65" s="2" customFormat="1" ht="18"/>
    <row r="66" s="2" customFormat="1" ht="18"/>
    <row r="67" s="2" customFormat="1" ht="18"/>
    <row r="68" s="2" customFormat="1" ht="18"/>
    <row r="69" s="2" customFormat="1" ht="18"/>
    <row r="70" s="2" customFormat="1" ht="18"/>
    <row r="71" s="2" customFormat="1" ht="18"/>
    <row r="72" s="2" customFormat="1" ht="18"/>
    <row r="73" s="2" customFormat="1" ht="18"/>
    <row r="74" s="2" customFormat="1" ht="18"/>
    <row r="75" s="2" customFormat="1" ht="18"/>
    <row r="76" s="2" customFormat="1" ht="18"/>
    <row r="77" s="2" customFormat="1" ht="18"/>
    <row r="78" s="2" customFormat="1" ht="18"/>
    <row r="79" s="2" customFormat="1" ht="18"/>
    <row r="80" s="2" customFormat="1" ht="18"/>
    <row r="81" s="2" customFormat="1" ht="18"/>
    <row r="82" s="2" customFormat="1" ht="18"/>
    <row r="83" s="2" customFormat="1" ht="18"/>
    <row r="84" s="2" customFormat="1" ht="18"/>
    <row r="85" s="2" customFormat="1" ht="18"/>
    <row r="86" s="2" customFormat="1" ht="18"/>
    <row r="87" s="2" customFormat="1" ht="18"/>
    <row r="88" s="2" customFormat="1" ht="18"/>
    <row r="89" s="2" customFormat="1" ht="18"/>
    <row r="90" s="2" customFormat="1" ht="18"/>
    <row r="91" s="2" customFormat="1" ht="18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FAWCETWD</dc:creator>
  <cp:keywords/>
  <dc:description/>
  <cp:lastModifiedBy>FAWCETWD</cp:lastModifiedBy>
  <dcterms:created xsi:type="dcterms:W3CDTF">2000-02-03T19:41:34Z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