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00" activeTab="0"/>
  </bookViews>
  <sheets>
    <sheet name="JMU_Budget" sheetId="1" r:id="rId1"/>
    <sheet name="JMU Indirect Rates" sheetId="2" r:id="rId2"/>
  </sheets>
  <definedNames>
    <definedName name="Activities">'JMU Indirect Rates'!$A$2:$A$6</definedName>
    <definedName name="_xlnm.Print_Area" localSheetId="0">'JMU_Budget'!$A$1:$V$90</definedName>
  </definedNames>
  <calcPr fullCalcOnLoad="1"/>
</workbook>
</file>

<file path=xl/sharedStrings.xml><?xml version="1.0" encoding="utf-8"?>
<sst xmlns="http://schemas.openxmlformats.org/spreadsheetml/2006/main" count="131" uniqueCount="98">
  <si>
    <t>YEAR</t>
  </si>
  <si>
    <t>ONE</t>
  </si>
  <si>
    <t>TOTAL</t>
  </si>
  <si>
    <t>A.  PERSONNEL</t>
  </si>
  <si>
    <t>B.  FRINGE  BENEFITS</t>
  </si>
  <si>
    <t>TOTAL SUPPLIES</t>
  </si>
  <si>
    <t>TOTAL COSTS</t>
  </si>
  <si>
    <t>TOTAL PERSONNEL</t>
  </si>
  <si>
    <t>TOTAL FRINGE</t>
  </si>
  <si>
    <t>C.  PROFESSIONAL SERVICES</t>
  </si>
  <si>
    <t>D.   TRAVEL</t>
  </si>
  <si>
    <t>TOTAL TRAVEL</t>
  </si>
  <si>
    <t>E.   SUPPLIES</t>
  </si>
  <si>
    <t>F.  EQUIPMENT</t>
  </si>
  <si>
    <t>TOTAL EQUIPMENT</t>
  </si>
  <si>
    <t>G.  OTHER DIRECT COSTS</t>
  </si>
  <si>
    <t xml:space="preserve">            -Out/State: # credit hours </t>
  </si>
  <si>
    <t xml:space="preserve">               @$0/Hr </t>
  </si>
  <si>
    <t xml:space="preserve">            -In/State:  # credit hours</t>
  </si>
  <si>
    <t xml:space="preserve">               @ $0/Hr</t>
  </si>
  <si>
    <t>TOTAL OTHER</t>
  </si>
  <si>
    <t>Double Check</t>
  </si>
  <si>
    <t>Formulas</t>
  </si>
  <si>
    <t>Hide This</t>
  </si>
  <si>
    <t>Column When Done</t>
  </si>
  <si>
    <t>TOTAL COST SHARING</t>
  </si>
  <si>
    <t>Budget Administrator: PI name, Ph.D.</t>
  </si>
  <si>
    <t>Date: xx/xx/xxxx</t>
  </si>
  <si>
    <t>TOTAL DIRECT COSTS REQUESTED FROM SPONSOR</t>
  </si>
  <si>
    <t xml:space="preserve">TOTAL F&amp;A COSTS REQUESTED FROM SPONSOR                                                                              </t>
  </si>
  <si>
    <t xml:space="preserve">TOTAL COSTS REQUESTED FROM SPONSOR                                                                                                           </t>
  </si>
  <si>
    <t xml:space="preserve">TOTAL PROGRAM COSTS                                                                                                                                                             </t>
  </si>
  <si>
    <t>TOTAL INDIRECT COSTS (F&amp;A)</t>
  </si>
  <si>
    <t>Activity</t>
  </si>
  <si>
    <t>Rate</t>
  </si>
  <si>
    <t>Instruction</t>
  </si>
  <si>
    <t>Other Sponsored Activities</t>
  </si>
  <si>
    <t>Off-Campus</t>
  </si>
  <si>
    <t>TWO</t>
  </si>
  <si>
    <t>MATCH</t>
  </si>
  <si>
    <t>IN-CASH</t>
  </si>
  <si>
    <t>IN-KIND</t>
  </si>
  <si>
    <t>TOTAL MATCH- IN-KIND</t>
  </si>
  <si>
    <t>TOTAL MATCH- IN-CASH</t>
  </si>
  <si>
    <t>THREE</t>
  </si>
  <si>
    <t>FOUR</t>
  </si>
  <si>
    <t>FIVE</t>
  </si>
  <si>
    <t>1.  Name, Principal Investigator</t>
  </si>
  <si>
    <t xml:space="preserve">                Undergraduate</t>
  </si>
  <si>
    <t xml:space="preserve">                Graduate</t>
  </si>
  <si>
    <t>5.  Students (Academic Year)</t>
  </si>
  <si>
    <t xml:space="preserve">              Students (Summer)</t>
  </si>
  <si>
    <t>2.  Name, Co-Principal  Investigator</t>
  </si>
  <si>
    <t>Base Salary</t>
  </si>
  <si>
    <t>% of FTE</t>
  </si>
  <si>
    <t>Cal. Months</t>
  </si>
  <si>
    <t>Acad. Months</t>
  </si>
  <si>
    <t>Sum. Months</t>
  </si>
  <si>
    <t># of hrs</t>
  </si>
  <si>
    <t xml:space="preserve">                Undergraduate </t>
  </si>
  <si>
    <t>3.  Name or TBD, Project Role</t>
  </si>
  <si>
    <t xml:space="preserve">4.  Name or TBD, Project Role </t>
  </si>
  <si>
    <t>TOTAL PROFESSIONAL SERVICES</t>
  </si>
  <si>
    <t>1. Consultant (Name, hours x rate)</t>
  </si>
  <si>
    <t>2.  Domestic Airfare</t>
  </si>
  <si>
    <t>3.  Subsistence/Per Diem</t>
  </si>
  <si>
    <t>1.  Conference Fees</t>
  </si>
  <si>
    <t>4.  Lodging (# of nights x rate x # of rooms)</t>
  </si>
  <si>
    <t># of Travel Days x Rate x # of Travelers</t>
  </si>
  <si>
    <t># of Full Days x Rate x # of Travelers</t>
  </si>
  <si>
    <t>6.  Foreign Travel</t>
  </si>
  <si>
    <t>1.  Technical and Laboratory</t>
  </si>
  <si>
    <t>2.  Educational</t>
  </si>
  <si>
    <t>3.  Software</t>
  </si>
  <si>
    <t>5.  Mileage for personal vehicles @ $.xx/mile  x # of miles roundtrip to destination</t>
  </si>
  <si>
    <t>1.  Technical/Laboratory</t>
  </si>
  <si>
    <t>1.  Printing, Publication</t>
  </si>
  <si>
    <t>4.  Long Distance Phone Charges</t>
  </si>
  <si>
    <t>3.  Photocopy for Major Project</t>
  </si>
  <si>
    <t>5.  Food Service</t>
  </si>
  <si>
    <t>6.  Tuition</t>
  </si>
  <si>
    <t xml:space="preserve">7.  Subcontract(s) </t>
  </si>
  <si>
    <t>H. TOTAL DIRECT COSTS</t>
  </si>
  <si>
    <t>8.  Other (Describe)</t>
  </si>
  <si>
    <t xml:space="preserve">Proposal Title: </t>
  </si>
  <si>
    <t xml:space="preserve">Sponsor: </t>
  </si>
  <si>
    <t>No Indirect Costs Per Sponsor Guidelines</t>
  </si>
  <si>
    <t>I. INDIRECT COSTS (F&amp;A)</t>
  </si>
  <si>
    <t>Budget Preparation: OSP Grants Specialist Name</t>
  </si>
  <si>
    <t xml:space="preserve">Modified total direct costs, consisting of all direct salaries and wages, applicable fringe benefits, materials and supplies, services, travel and up to the first $25,000 of each subaward (regardless of the period of performance of the subawards under the award). Modified total direct costs shall exclude equipment, capital expenditures, charges for patient care, rental costs, tuition remission, scholarships and fellowships, participant support costs and the portion of each subaward in excess of $25,000. Other items may only be excluded when necessary to avoid a serious inequity in the distribution of indirect costs, and with the approval of the cognizant agency for indirect costs. </t>
  </si>
  <si>
    <t>2.  Postage</t>
  </si>
  <si>
    <t xml:space="preserve">Organized Research </t>
  </si>
  <si>
    <t>Fringe Rate</t>
  </si>
  <si>
    <t>Type</t>
  </si>
  <si>
    <t>FICA</t>
  </si>
  <si>
    <t xml:space="preserve"> # of People</t>
  </si>
  <si>
    <t>Notes</t>
  </si>
  <si>
    <t>James Madison University
Office of Sponsored Programs, MSC 5728
800 South Main Street
Harrisonburg, Virginia 22807-0002</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</si>
</sst>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0;[Red]0.00"/>
    <numFmt numFmtId="167" formatCode="0.0%"/>
    <numFmt numFmtId="168" formatCode="0.000%"/>
    <numFmt numFmtId="169" formatCode="0.0000%"/>
  </numFmts>
  <fonts count="46">
    <font>
      <sz val="8"/>
      <name val="Arial"/>
      <family val="2"/>
    </font>
    <font>
      <sz val="10"/>
      <name val="Arial"/>
      <family val="0"/>
    </font>
    <font>
      <sz val="9"/>
      <name val="Arial"/>
      <family val="2"/>
    </font>
    <font>
      <b/>
      <sz val="9"/>
      <name val="Arial"/>
      <family val="2"/>
    </font>
    <font>
      <b/>
      <u val="single"/>
      <sz val="9"/>
      <name val="Arial"/>
      <family val="2"/>
    </font>
    <font>
      <u val="single"/>
      <sz val="9"/>
      <name val="Arial"/>
      <family val="2"/>
    </font>
    <font>
      <b/>
      <sz val="10"/>
      <name val="Arial"/>
      <family val="2"/>
    </font>
    <font>
      <u val="single"/>
      <sz val="8"/>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theme="7" tint="0.3999499976634979"/>
        <bgColor indexed="64"/>
      </patternFill>
    </fill>
    <fill>
      <patternFill patternType="solid">
        <fgColor theme="7" tint="0.599960029125213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double"/>
    </border>
    <border>
      <left style="thin"/>
      <right style="thin"/>
      <top style="thin"/>
      <bottom style="double"/>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thin"/>
      <right>
        <color indexed="63"/>
      </right>
      <top style="double"/>
      <bottom style="thin"/>
    </border>
    <border>
      <left>
        <color indexed="63"/>
      </left>
      <right style="thin"/>
      <top style="double"/>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8">
    <xf numFmtId="0" fontId="0" fillId="0" borderId="0" xfId="0" applyAlignment="1">
      <alignment/>
    </xf>
    <xf numFmtId="1" fontId="2" fillId="0" borderId="0" xfId="0" applyNumberFormat="1" applyFont="1" applyAlignment="1">
      <alignment horizontal="center"/>
    </xf>
    <xf numFmtId="1" fontId="2" fillId="0" borderId="0" xfId="0" applyNumberFormat="1" applyFont="1" applyAlignment="1">
      <alignment/>
    </xf>
    <xf numFmtId="1" fontId="2" fillId="0" borderId="0" xfId="0" applyNumberFormat="1" applyFont="1" applyBorder="1" applyAlignment="1">
      <alignment/>
    </xf>
    <xf numFmtId="1" fontId="2" fillId="0" borderId="0" xfId="0" applyNumberFormat="1" applyFont="1" applyBorder="1" applyAlignment="1">
      <alignment horizontal="center"/>
    </xf>
    <xf numFmtId="1" fontId="2" fillId="0" borderId="10" xfId="0" applyNumberFormat="1" applyFont="1" applyBorder="1" applyAlignment="1">
      <alignment horizontal="center"/>
    </xf>
    <xf numFmtId="1" fontId="2" fillId="0" borderId="11" xfId="0" applyNumberFormat="1" applyFont="1" applyBorder="1" applyAlignment="1">
      <alignment/>
    </xf>
    <xf numFmtId="1" fontId="2" fillId="0" borderId="10" xfId="0" applyNumberFormat="1" applyFont="1" applyBorder="1" applyAlignment="1">
      <alignment/>
    </xf>
    <xf numFmtId="1" fontId="4" fillId="33" borderId="0" xfId="0" applyNumberFormat="1" applyFont="1" applyFill="1" applyAlignment="1">
      <alignment horizontal="center"/>
    </xf>
    <xf numFmtId="1" fontId="3" fillId="33" borderId="0" xfId="0" applyNumberFormat="1" applyFont="1" applyFill="1" applyAlignment="1">
      <alignment horizontal="center"/>
    </xf>
    <xf numFmtId="1" fontId="3" fillId="0" borderId="0" xfId="0" applyNumberFormat="1" applyFont="1" applyAlignment="1">
      <alignment/>
    </xf>
    <xf numFmtId="1" fontId="3" fillId="33" borderId="0" xfId="0" applyNumberFormat="1" applyFont="1" applyFill="1" applyAlignment="1">
      <alignment/>
    </xf>
    <xf numFmtId="1" fontId="3" fillId="0" borderId="0" xfId="0" applyNumberFormat="1" applyFont="1" applyBorder="1" applyAlignment="1">
      <alignment horizontal="center"/>
    </xf>
    <xf numFmtId="1" fontId="3" fillId="33" borderId="12" xfId="0" applyNumberFormat="1" applyFont="1" applyFill="1" applyBorder="1" applyAlignment="1">
      <alignment horizontal="center"/>
    </xf>
    <xf numFmtId="1" fontId="3" fillId="0" borderId="0" xfId="0" applyNumberFormat="1" applyFont="1" applyAlignment="1">
      <alignment horizontal="center"/>
    </xf>
    <xf numFmtId="1" fontId="3" fillId="0" borderId="10" xfId="0" applyNumberFormat="1" applyFont="1" applyBorder="1" applyAlignment="1">
      <alignment horizontal="center"/>
    </xf>
    <xf numFmtId="1" fontId="3" fillId="33" borderId="0" xfId="0" applyNumberFormat="1" applyFont="1" applyFill="1" applyBorder="1" applyAlignment="1">
      <alignment horizontal="center"/>
    </xf>
    <xf numFmtId="1" fontId="3" fillId="0" borderId="13" xfId="0" applyNumberFormat="1" applyFont="1" applyBorder="1" applyAlignment="1">
      <alignment horizontal="center"/>
    </xf>
    <xf numFmtId="1" fontId="3" fillId="0" borderId="14" xfId="0" applyNumberFormat="1" applyFont="1" applyBorder="1" applyAlignment="1">
      <alignment horizontal="center"/>
    </xf>
    <xf numFmtId="1" fontId="3" fillId="0" borderId="0" xfId="0" applyNumberFormat="1" applyFont="1" applyFill="1" applyAlignment="1">
      <alignment/>
    </xf>
    <xf numFmtId="1" fontId="1" fillId="0" borderId="0" xfId="0" applyNumberFormat="1" applyFont="1" applyAlignment="1">
      <alignment/>
    </xf>
    <xf numFmtId="1" fontId="6" fillId="0" borderId="0" xfId="0" applyNumberFormat="1" applyFont="1" applyFill="1" applyAlignment="1">
      <alignment/>
    </xf>
    <xf numFmtId="1" fontId="1" fillId="0" borderId="0" xfId="0" applyNumberFormat="1" applyFont="1" applyBorder="1" applyAlignment="1">
      <alignment/>
    </xf>
    <xf numFmtId="1" fontId="1" fillId="0" borderId="0" xfId="0" applyNumberFormat="1" applyFont="1" applyBorder="1" applyAlignment="1">
      <alignment horizontal="center"/>
    </xf>
    <xf numFmtId="1" fontId="1" fillId="0" borderId="0" xfId="0" applyNumberFormat="1" applyFont="1" applyBorder="1" applyAlignment="1">
      <alignment horizontal="right"/>
    </xf>
    <xf numFmtId="0" fontId="6" fillId="0" borderId="0" xfId="0" applyFont="1" applyAlignment="1">
      <alignment horizontal="center"/>
    </xf>
    <xf numFmtId="0" fontId="1" fillId="0" borderId="0" xfId="0" applyFont="1" applyAlignment="1">
      <alignment/>
    </xf>
    <xf numFmtId="9" fontId="1" fillId="0" borderId="0" xfId="62" applyFont="1" applyAlignment="1">
      <alignment/>
    </xf>
    <xf numFmtId="1" fontId="3" fillId="0" borderId="15" xfId="0" applyNumberFormat="1" applyFont="1" applyBorder="1" applyAlignment="1">
      <alignment horizontal="center"/>
    </xf>
    <xf numFmtId="1" fontId="5" fillId="0" borderId="0" xfId="0" applyNumberFormat="1" applyFont="1" applyAlignment="1">
      <alignment horizontal="center" wrapText="1"/>
    </xf>
    <xf numFmtId="1" fontId="2" fillId="0" borderId="0" xfId="0" applyNumberFormat="1" applyFont="1" applyAlignment="1">
      <alignment wrapText="1"/>
    </xf>
    <xf numFmtId="1" fontId="3" fillId="0" borderId="0" xfId="0" applyNumberFormat="1" applyFont="1" applyAlignment="1">
      <alignment wrapText="1"/>
    </xf>
    <xf numFmtId="1" fontId="2" fillId="0" borderId="0" xfId="0" applyNumberFormat="1" applyFont="1" applyAlignment="1">
      <alignment horizontal="left" wrapText="1"/>
    </xf>
    <xf numFmtId="1" fontId="3" fillId="0" borderId="0" xfId="0" applyNumberFormat="1" applyFont="1" applyBorder="1" applyAlignment="1">
      <alignment wrapText="1"/>
    </xf>
    <xf numFmtId="1" fontId="2" fillId="0" borderId="0" xfId="0" applyNumberFormat="1" applyFont="1" applyBorder="1" applyAlignment="1">
      <alignment wrapText="1"/>
    </xf>
    <xf numFmtId="0" fontId="1" fillId="34" borderId="0" xfId="0" applyFont="1" applyFill="1" applyAlignment="1">
      <alignment horizontal="center" wrapText="1"/>
    </xf>
    <xf numFmtId="0" fontId="6" fillId="0" borderId="0" xfId="0" applyFont="1" applyAlignment="1">
      <alignment wrapText="1"/>
    </xf>
    <xf numFmtId="1" fontId="1" fillId="0" borderId="16" xfId="0" applyNumberFormat="1" applyFont="1" applyBorder="1" applyAlignment="1">
      <alignment horizontal="left" wrapText="1"/>
    </xf>
    <xf numFmtId="1" fontId="1" fillId="0" borderId="17" xfId="0" applyNumberFormat="1" applyFont="1" applyBorder="1" applyAlignment="1">
      <alignment horizontal="left" wrapText="1"/>
    </xf>
    <xf numFmtId="1" fontId="2" fillId="0" borderId="0" xfId="0" applyNumberFormat="1" applyFont="1" applyAlignment="1">
      <alignment horizontal="left" wrapText="1" indent="2"/>
    </xf>
    <xf numFmtId="1" fontId="2" fillId="0" borderId="0" xfId="0" applyNumberFormat="1" applyFont="1" applyAlignment="1">
      <alignment horizontal="center" wrapText="1"/>
    </xf>
    <xf numFmtId="1" fontId="2" fillId="0" borderId="0" xfId="0" applyNumberFormat="1" applyFont="1" applyBorder="1" applyAlignment="1">
      <alignment horizontal="center" wrapText="1"/>
    </xf>
    <xf numFmtId="1" fontId="3" fillId="0" borderId="0" xfId="0" applyNumberFormat="1" applyFont="1" applyAlignment="1">
      <alignment horizontal="center" wrapText="1"/>
    </xf>
    <xf numFmtId="1" fontId="3" fillId="0" borderId="0" xfId="0" applyNumberFormat="1" applyFont="1" applyBorder="1" applyAlignment="1">
      <alignment horizontal="center" wrapText="1"/>
    </xf>
    <xf numFmtId="1" fontId="1" fillId="0" borderId="0" xfId="0" applyNumberFormat="1" applyFont="1" applyBorder="1" applyAlignment="1">
      <alignment horizontal="center" wrapText="1"/>
    </xf>
    <xf numFmtId="1" fontId="4" fillId="0" borderId="0" xfId="0" applyNumberFormat="1" applyFont="1" applyAlignment="1">
      <alignment horizontal="center" wrapText="1"/>
    </xf>
    <xf numFmtId="1" fontId="1" fillId="0" borderId="18" xfId="0" applyNumberFormat="1" applyFont="1" applyBorder="1" applyAlignment="1">
      <alignment horizontal="center" wrapText="1"/>
    </xf>
    <xf numFmtId="1" fontId="1" fillId="0" borderId="16" xfId="0" applyNumberFormat="1" applyFont="1" applyBorder="1" applyAlignment="1">
      <alignment horizontal="center" wrapText="1"/>
    </xf>
    <xf numFmtId="1" fontId="1" fillId="0" borderId="19" xfId="0" applyNumberFormat="1" applyFont="1" applyBorder="1" applyAlignment="1">
      <alignment horizontal="center" wrapText="1"/>
    </xf>
    <xf numFmtId="1" fontId="1" fillId="0" borderId="20" xfId="0" applyNumberFormat="1" applyFont="1" applyBorder="1" applyAlignment="1">
      <alignment horizontal="center" wrapText="1"/>
    </xf>
    <xf numFmtId="1" fontId="2" fillId="0" borderId="0" xfId="0" applyNumberFormat="1" applyFont="1" applyAlignment="1">
      <alignment horizontal="left" wrapText="1" indent="4"/>
    </xf>
    <xf numFmtId="42" fontId="1" fillId="0" borderId="0" xfId="0" applyNumberFormat="1" applyFont="1" applyFill="1" applyBorder="1" applyAlignment="1">
      <alignment horizontal="center" wrapText="1"/>
    </xf>
    <xf numFmtId="1" fontId="3" fillId="0" borderId="0" xfId="0" applyNumberFormat="1" applyFont="1" applyFill="1" applyBorder="1" applyAlignment="1">
      <alignment horizontal="center" wrapText="1"/>
    </xf>
    <xf numFmtId="1" fontId="2" fillId="0" borderId="0" xfId="0" applyNumberFormat="1" applyFont="1" applyFill="1" applyBorder="1" applyAlignment="1">
      <alignment horizontal="center" wrapText="1"/>
    </xf>
    <xf numFmtId="1" fontId="1" fillId="0" borderId="21" xfId="0" applyNumberFormat="1" applyFont="1" applyBorder="1" applyAlignment="1">
      <alignment wrapText="1"/>
    </xf>
    <xf numFmtId="1" fontId="38" fillId="0" borderId="0" xfId="54" applyNumberFormat="1" applyAlignment="1" applyProtection="1">
      <alignment/>
      <protection/>
    </xf>
    <xf numFmtId="0" fontId="1" fillId="0" borderId="0" xfId="0" applyFont="1" applyAlignment="1">
      <alignment wrapText="1"/>
    </xf>
    <xf numFmtId="0" fontId="0" fillId="0" borderId="0" xfId="0" applyBorder="1" applyAlignment="1">
      <alignment wrapText="1"/>
    </xf>
    <xf numFmtId="1" fontId="3" fillId="0" borderId="11" xfId="0" applyNumberFormat="1" applyFont="1" applyBorder="1" applyAlignment="1">
      <alignment horizontal="center"/>
    </xf>
    <xf numFmtId="167" fontId="1" fillId="0" borderId="0" xfId="63" applyNumberFormat="1" applyFont="1" applyAlignment="1">
      <alignment/>
    </xf>
    <xf numFmtId="10" fontId="2" fillId="0" borderId="0" xfId="62" applyNumberFormat="1" applyFont="1" applyAlignment="1">
      <alignment wrapText="1"/>
    </xf>
    <xf numFmtId="10" fontId="3" fillId="0" borderId="0" xfId="0" applyNumberFormat="1" applyFont="1" applyAlignment="1">
      <alignment wrapText="1"/>
    </xf>
    <xf numFmtId="1" fontId="2" fillId="0" borderId="0" xfId="0" applyNumberFormat="1" applyFont="1" applyAlignment="1">
      <alignment vertical="center" wrapText="1"/>
    </xf>
    <xf numFmtId="1" fontId="4" fillId="0" borderId="0" xfId="0" applyNumberFormat="1" applyFont="1" applyAlignment="1">
      <alignment wrapText="1"/>
    </xf>
    <xf numFmtId="1" fontId="2" fillId="0" borderId="22" xfId="0" applyNumberFormat="1" applyFont="1" applyBorder="1" applyAlignment="1">
      <alignment horizontal="center"/>
    </xf>
    <xf numFmtId="1" fontId="2" fillId="0" borderId="23" xfId="0" applyNumberFormat="1" applyFont="1" applyBorder="1" applyAlignment="1">
      <alignment horizontal="center"/>
    </xf>
    <xf numFmtId="0" fontId="1" fillId="0" borderId="0" xfId="0" applyFont="1" applyAlignment="1">
      <alignment horizontal="left" wrapText="1"/>
    </xf>
    <xf numFmtId="167" fontId="1" fillId="35" borderId="0" xfId="62" applyNumberFormat="1" applyFont="1" applyFill="1" applyBorder="1" applyAlignment="1">
      <alignment horizont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AB91"/>
  <sheetViews>
    <sheetView tabSelected="1" zoomScaleSheetLayoutView="75" workbookViewId="0" topLeftCell="A1">
      <selection activeCell="D14" sqref="D14"/>
    </sheetView>
  </sheetViews>
  <sheetFormatPr defaultColWidth="5.83203125" defaultRowHeight="11.25"/>
  <cols>
    <col min="1" max="1" width="61.16015625" style="30" customWidth="1"/>
    <col min="2" max="2" width="12.5" style="30" customWidth="1"/>
    <col min="3" max="3" width="8" style="40" customWidth="1"/>
    <col min="4" max="4" width="11.16015625" style="40" customWidth="1"/>
    <col min="5" max="6" width="8" style="40" customWidth="1"/>
    <col min="7" max="21" width="9.33203125" style="1" customWidth="1"/>
    <col min="22" max="22" width="9.33203125" style="2" customWidth="1"/>
    <col min="23" max="23" width="23.83203125" style="19" bestFit="1" customWidth="1"/>
    <col min="24" max="24" width="64.33203125" style="2" customWidth="1"/>
    <col min="25" max="16384" width="5.83203125" style="2" customWidth="1"/>
  </cols>
  <sheetData>
    <row r="1" spans="1:23" ht="55.5" customHeight="1">
      <c r="A1" s="56" t="s">
        <v>97</v>
      </c>
      <c r="W1" s="8" t="s">
        <v>23</v>
      </c>
    </row>
    <row r="2" spans="1:23" ht="15" customHeight="1">
      <c r="A2" s="56" t="s">
        <v>84</v>
      </c>
      <c r="W2" s="8" t="s">
        <v>24</v>
      </c>
    </row>
    <row r="3" spans="1:23" ht="15" customHeight="1">
      <c r="A3" s="56" t="s">
        <v>85</v>
      </c>
      <c r="W3" s="9"/>
    </row>
    <row r="4" spans="1:24" s="10" customFormat="1" ht="15" customHeight="1">
      <c r="A4" s="30"/>
      <c r="B4" s="30"/>
      <c r="C4" s="40"/>
      <c r="D4" s="40"/>
      <c r="E4" s="40"/>
      <c r="F4" s="40"/>
      <c r="G4" s="12" t="s">
        <v>0</v>
      </c>
      <c r="H4" s="12" t="s">
        <v>39</v>
      </c>
      <c r="I4" s="12" t="s">
        <v>39</v>
      </c>
      <c r="J4" s="12" t="s">
        <v>0</v>
      </c>
      <c r="K4" s="12" t="s">
        <v>39</v>
      </c>
      <c r="L4" s="12" t="s">
        <v>39</v>
      </c>
      <c r="M4" s="12" t="s">
        <v>0</v>
      </c>
      <c r="N4" s="12" t="s">
        <v>39</v>
      </c>
      <c r="O4" s="12" t="s">
        <v>39</v>
      </c>
      <c r="P4" s="12" t="s">
        <v>0</v>
      </c>
      <c r="Q4" s="12" t="s">
        <v>39</v>
      </c>
      <c r="R4" s="12" t="s">
        <v>39</v>
      </c>
      <c r="S4" s="12" t="s">
        <v>0</v>
      </c>
      <c r="T4" s="12" t="s">
        <v>39</v>
      </c>
      <c r="U4" s="12" t="s">
        <v>39</v>
      </c>
      <c r="V4" s="15" t="s">
        <v>2</v>
      </c>
      <c r="W4" s="9" t="s">
        <v>21</v>
      </c>
      <c r="X4" s="10" t="s">
        <v>96</v>
      </c>
    </row>
    <row r="5" spans="1:23" s="10" customFormat="1" ht="15" customHeight="1">
      <c r="A5" s="30"/>
      <c r="B5" s="34"/>
      <c r="C5" s="41"/>
      <c r="D5" s="41"/>
      <c r="E5" s="41"/>
      <c r="F5" s="41"/>
      <c r="G5" s="28" t="s">
        <v>1</v>
      </c>
      <c r="H5" s="28" t="s">
        <v>40</v>
      </c>
      <c r="I5" s="28" t="s">
        <v>41</v>
      </c>
      <c r="J5" s="28" t="s">
        <v>38</v>
      </c>
      <c r="K5" s="28" t="s">
        <v>40</v>
      </c>
      <c r="L5" s="28" t="s">
        <v>41</v>
      </c>
      <c r="M5" s="28" t="s">
        <v>44</v>
      </c>
      <c r="N5" s="28" t="s">
        <v>40</v>
      </c>
      <c r="O5" s="28" t="s">
        <v>41</v>
      </c>
      <c r="P5" s="28" t="s">
        <v>45</v>
      </c>
      <c r="Q5" s="28" t="s">
        <v>40</v>
      </c>
      <c r="R5" s="28" t="s">
        <v>41</v>
      </c>
      <c r="S5" s="28" t="s">
        <v>46</v>
      </c>
      <c r="T5" s="28" t="s">
        <v>40</v>
      </c>
      <c r="U5" s="28" t="s">
        <v>41</v>
      </c>
      <c r="V5" s="6"/>
      <c r="W5" s="9" t="s">
        <v>22</v>
      </c>
    </row>
    <row r="6" spans="1:23" s="10" customFormat="1" ht="31.5" customHeight="1">
      <c r="A6" s="31" t="s">
        <v>3</v>
      </c>
      <c r="B6" s="29" t="s">
        <v>53</v>
      </c>
      <c r="C6" s="29" t="s">
        <v>54</v>
      </c>
      <c r="D6" s="29" t="s">
        <v>55</v>
      </c>
      <c r="E6" s="29" t="s">
        <v>56</v>
      </c>
      <c r="F6" s="29" t="s">
        <v>57</v>
      </c>
      <c r="G6" s="1"/>
      <c r="H6" s="1"/>
      <c r="I6" s="1"/>
      <c r="J6" s="1"/>
      <c r="K6" s="1"/>
      <c r="L6" s="1"/>
      <c r="M6" s="1"/>
      <c r="N6" s="1"/>
      <c r="O6" s="1"/>
      <c r="P6" s="1"/>
      <c r="Q6" s="1"/>
      <c r="R6" s="1"/>
      <c r="S6" s="1"/>
      <c r="T6" s="1"/>
      <c r="U6" s="1"/>
      <c r="V6" s="7"/>
      <c r="W6" s="11"/>
    </row>
    <row r="7" spans="1:23" ht="15" customHeight="1">
      <c r="A7" s="39" t="s">
        <v>47</v>
      </c>
      <c r="B7" s="40"/>
      <c r="G7" s="1">
        <v>0</v>
      </c>
      <c r="H7" s="1">
        <v>0</v>
      </c>
      <c r="I7" s="1">
        <v>0</v>
      </c>
      <c r="J7" s="1">
        <v>0</v>
      </c>
      <c r="K7" s="1">
        <v>0</v>
      </c>
      <c r="L7" s="1">
        <v>0</v>
      </c>
      <c r="M7" s="1">
        <v>0</v>
      </c>
      <c r="N7" s="1">
        <v>0</v>
      </c>
      <c r="O7" s="1">
        <v>0</v>
      </c>
      <c r="P7" s="1">
        <v>0</v>
      </c>
      <c r="Q7" s="1">
        <v>0</v>
      </c>
      <c r="R7" s="1">
        <v>0</v>
      </c>
      <c r="S7" s="1">
        <v>0</v>
      </c>
      <c r="T7" s="1">
        <v>0</v>
      </c>
      <c r="U7" s="1">
        <v>0</v>
      </c>
      <c r="V7" s="5">
        <f>SUM(G7:U7)</f>
        <v>0</v>
      </c>
      <c r="W7" s="11"/>
    </row>
    <row r="8" spans="1:23" ht="15" customHeight="1">
      <c r="A8" s="39" t="s">
        <v>52</v>
      </c>
      <c r="B8" s="40"/>
      <c r="G8" s="1">
        <v>0</v>
      </c>
      <c r="H8" s="1">
        <v>0</v>
      </c>
      <c r="I8" s="1">
        <v>0</v>
      </c>
      <c r="J8" s="1">
        <v>0</v>
      </c>
      <c r="K8" s="1">
        <v>0</v>
      </c>
      <c r="L8" s="1">
        <v>0</v>
      </c>
      <c r="M8" s="1">
        <v>0</v>
      </c>
      <c r="N8" s="1">
        <v>0</v>
      </c>
      <c r="O8" s="1">
        <v>0</v>
      </c>
      <c r="P8" s="1">
        <v>0</v>
      </c>
      <c r="Q8" s="1">
        <v>0</v>
      </c>
      <c r="R8" s="1">
        <v>0</v>
      </c>
      <c r="S8" s="1">
        <v>0</v>
      </c>
      <c r="T8" s="1">
        <v>0</v>
      </c>
      <c r="U8" s="1">
        <v>0</v>
      </c>
      <c r="V8" s="5">
        <f aca="true" t="shared" si="0" ref="V8:V16">SUM(G8:U8)</f>
        <v>0</v>
      </c>
      <c r="W8" s="11"/>
    </row>
    <row r="9" spans="1:23" ht="15" customHeight="1">
      <c r="A9" s="39" t="s">
        <v>60</v>
      </c>
      <c r="B9" s="40"/>
      <c r="G9" s="1">
        <v>0</v>
      </c>
      <c r="H9" s="1">
        <v>0</v>
      </c>
      <c r="I9" s="1">
        <v>0</v>
      </c>
      <c r="J9" s="1">
        <v>0</v>
      </c>
      <c r="K9" s="1">
        <v>0</v>
      </c>
      <c r="L9" s="1">
        <v>0</v>
      </c>
      <c r="M9" s="1">
        <v>0</v>
      </c>
      <c r="N9" s="1">
        <v>0</v>
      </c>
      <c r="O9" s="1">
        <v>0</v>
      </c>
      <c r="P9" s="1">
        <v>0</v>
      </c>
      <c r="Q9" s="1">
        <v>0</v>
      </c>
      <c r="R9" s="1">
        <v>0</v>
      </c>
      <c r="S9" s="1">
        <v>0</v>
      </c>
      <c r="T9" s="1">
        <v>0</v>
      </c>
      <c r="U9" s="1">
        <v>0</v>
      </c>
      <c r="V9" s="5">
        <f t="shared" si="0"/>
        <v>0</v>
      </c>
      <c r="W9" s="11"/>
    </row>
    <row r="10" spans="1:23" ht="15" customHeight="1">
      <c r="A10" s="39" t="s">
        <v>61</v>
      </c>
      <c r="B10" s="40"/>
      <c r="G10" s="1">
        <v>0</v>
      </c>
      <c r="H10" s="1">
        <v>0</v>
      </c>
      <c r="I10" s="1">
        <v>0</v>
      </c>
      <c r="J10" s="1">
        <v>0</v>
      </c>
      <c r="K10" s="1">
        <v>0</v>
      </c>
      <c r="L10" s="1">
        <v>0</v>
      </c>
      <c r="M10" s="1">
        <v>0</v>
      </c>
      <c r="N10" s="1">
        <v>0</v>
      </c>
      <c r="O10" s="1">
        <v>0</v>
      </c>
      <c r="P10" s="1">
        <v>0</v>
      </c>
      <c r="Q10" s="1">
        <v>0</v>
      </c>
      <c r="R10" s="1">
        <v>0</v>
      </c>
      <c r="S10" s="1">
        <v>0</v>
      </c>
      <c r="T10" s="1">
        <v>0</v>
      </c>
      <c r="U10" s="1">
        <v>0</v>
      </c>
      <c r="V10" s="5">
        <f t="shared" si="0"/>
        <v>0</v>
      </c>
      <c r="W10" s="11"/>
    </row>
    <row r="11" spans="1:23" ht="24">
      <c r="A11" s="39" t="s">
        <v>50</v>
      </c>
      <c r="B11" s="29" t="s">
        <v>34</v>
      </c>
      <c r="C11" s="29" t="s">
        <v>58</v>
      </c>
      <c r="D11" s="29" t="s">
        <v>95</v>
      </c>
      <c r="E11" s="29"/>
      <c r="G11" s="1">
        <v>0</v>
      </c>
      <c r="H11" s="1">
        <v>0</v>
      </c>
      <c r="I11" s="1">
        <v>0</v>
      </c>
      <c r="J11" s="1">
        <v>0</v>
      </c>
      <c r="K11" s="1">
        <v>0</v>
      </c>
      <c r="L11" s="1">
        <v>0</v>
      </c>
      <c r="M11" s="1">
        <v>0</v>
      </c>
      <c r="N11" s="1">
        <v>0</v>
      </c>
      <c r="O11" s="1">
        <v>0</v>
      </c>
      <c r="P11" s="1">
        <v>0</v>
      </c>
      <c r="Q11" s="1">
        <v>0</v>
      </c>
      <c r="R11" s="1">
        <v>0</v>
      </c>
      <c r="S11" s="1">
        <v>0</v>
      </c>
      <c r="T11" s="1">
        <v>0</v>
      </c>
      <c r="U11" s="1">
        <v>0</v>
      </c>
      <c r="V11" s="5">
        <f t="shared" si="0"/>
        <v>0</v>
      </c>
      <c r="W11" s="11"/>
    </row>
    <row r="12" spans="1:23" ht="15" customHeight="1">
      <c r="A12" s="30" t="s">
        <v>59</v>
      </c>
      <c r="B12" s="40"/>
      <c r="G12" s="1">
        <v>0</v>
      </c>
      <c r="H12" s="1">
        <v>0</v>
      </c>
      <c r="I12" s="1">
        <v>0</v>
      </c>
      <c r="J12" s="1">
        <v>0</v>
      </c>
      <c r="K12" s="1">
        <v>0</v>
      </c>
      <c r="L12" s="1">
        <v>0</v>
      </c>
      <c r="M12" s="1">
        <v>0</v>
      </c>
      <c r="N12" s="1">
        <v>0</v>
      </c>
      <c r="O12" s="1">
        <v>0</v>
      </c>
      <c r="P12" s="1">
        <v>0</v>
      </c>
      <c r="Q12" s="1">
        <v>0</v>
      </c>
      <c r="R12" s="1">
        <v>0</v>
      </c>
      <c r="S12" s="1">
        <v>0</v>
      </c>
      <c r="T12" s="1">
        <v>0</v>
      </c>
      <c r="U12" s="1">
        <v>0</v>
      </c>
      <c r="V12" s="5">
        <f t="shared" si="0"/>
        <v>0</v>
      </c>
      <c r="W12" s="11"/>
    </row>
    <row r="13" spans="1:24" ht="15" customHeight="1">
      <c r="A13" s="30" t="s">
        <v>49</v>
      </c>
      <c r="B13" s="40"/>
      <c r="G13" s="1">
        <v>0</v>
      </c>
      <c r="H13" s="1">
        <v>0</v>
      </c>
      <c r="I13" s="1">
        <v>0</v>
      </c>
      <c r="J13" s="1">
        <v>0</v>
      </c>
      <c r="K13" s="1">
        <v>0</v>
      </c>
      <c r="L13" s="1">
        <v>0</v>
      </c>
      <c r="M13" s="1">
        <v>0</v>
      </c>
      <c r="N13" s="1">
        <v>0</v>
      </c>
      <c r="O13" s="1">
        <v>0</v>
      </c>
      <c r="P13" s="1">
        <v>0</v>
      </c>
      <c r="Q13" s="1">
        <v>0</v>
      </c>
      <c r="R13" s="1">
        <v>0</v>
      </c>
      <c r="S13" s="1">
        <v>0</v>
      </c>
      <c r="T13" s="1">
        <v>0</v>
      </c>
      <c r="U13" s="1">
        <v>0</v>
      </c>
      <c r="V13" s="5">
        <f t="shared" si="0"/>
        <v>0</v>
      </c>
      <c r="W13" s="11"/>
      <c r="X13" s="55"/>
    </row>
    <row r="14" spans="1:23" ht="15" customHeight="1">
      <c r="A14" s="30" t="s">
        <v>51</v>
      </c>
      <c r="B14" s="40"/>
      <c r="G14" s="1">
        <v>0</v>
      </c>
      <c r="H14" s="1">
        <v>0</v>
      </c>
      <c r="I14" s="1">
        <v>0</v>
      </c>
      <c r="J14" s="1">
        <v>0</v>
      </c>
      <c r="K14" s="1">
        <v>0</v>
      </c>
      <c r="L14" s="1">
        <v>0</v>
      </c>
      <c r="M14" s="1">
        <v>0</v>
      </c>
      <c r="N14" s="1">
        <v>0</v>
      </c>
      <c r="O14" s="1">
        <v>0</v>
      </c>
      <c r="P14" s="1">
        <v>0</v>
      </c>
      <c r="Q14" s="1">
        <v>0</v>
      </c>
      <c r="R14" s="1">
        <v>0</v>
      </c>
      <c r="S14" s="1">
        <v>0</v>
      </c>
      <c r="T14" s="1">
        <v>0</v>
      </c>
      <c r="U14" s="1">
        <v>0</v>
      </c>
      <c r="V14" s="5">
        <f t="shared" si="0"/>
        <v>0</v>
      </c>
      <c r="W14" s="11"/>
    </row>
    <row r="15" spans="1:23" s="10" customFormat="1" ht="15" customHeight="1">
      <c r="A15" s="30" t="s">
        <v>48</v>
      </c>
      <c r="B15" s="31"/>
      <c r="C15" s="40"/>
      <c r="D15" s="40"/>
      <c r="E15" s="40"/>
      <c r="F15" s="40"/>
      <c r="G15" s="1">
        <v>0</v>
      </c>
      <c r="H15" s="1">
        <v>0</v>
      </c>
      <c r="I15" s="1">
        <v>0</v>
      </c>
      <c r="J15" s="1">
        <v>0</v>
      </c>
      <c r="K15" s="1">
        <v>0</v>
      </c>
      <c r="L15" s="1">
        <v>0</v>
      </c>
      <c r="M15" s="1">
        <v>0</v>
      </c>
      <c r="N15" s="1">
        <v>0</v>
      </c>
      <c r="O15" s="1">
        <v>0</v>
      </c>
      <c r="P15" s="1">
        <v>0</v>
      </c>
      <c r="Q15" s="1">
        <v>0</v>
      </c>
      <c r="R15" s="1">
        <v>0</v>
      </c>
      <c r="S15" s="1">
        <v>0</v>
      </c>
      <c r="T15" s="1">
        <v>0</v>
      </c>
      <c r="U15" s="1">
        <v>0</v>
      </c>
      <c r="V15" s="5">
        <f t="shared" si="0"/>
        <v>0</v>
      </c>
      <c r="W15" s="11"/>
    </row>
    <row r="16" spans="1:23" ht="15" customHeight="1">
      <c r="A16" s="30" t="s">
        <v>49</v>
      </c>
      <c r="G16" s="1">
        <v>0</v>
      </c>
      <c r="H16" s="1">
        <v>0</v>
      </c>
      <c r="I16" s="1">
        <v>0</v>
      </c>
      <c r="J16" s="1">
        <v>0</v>
      </c>
      <c r="K16" s="1">
        <v>0</v>
      </c>
      <c r="L16" s="1">
        <v>0</v>
      </c>
      <c r="M16" s="1">
        <v>0</v>
      </c>
      <c r="N16" s="1">
        <v>0</v>
      </c>
      <c r="O16" s="1">
        <v>0</v>
      </c>
      <c r="P16" s="1">
        <v>0</v>
      </c>
      <c r="Q16" s="1">
        <v>0</v>
      </c>
      <c r="R16" s="1">
        <v>0</v>
      </c>
      <c r="S16" s="1">
        <v>0</v>
      </c>
      <c r="T16" s="1">
        <v>0</v>
      </c>
      <c r="U16" s="1">
        <v>0</v>
      </c>
      <c r="V16" s="5">
        <f t="shared" si="0"/>
        <v>0</v>
      </c>
      <c r="W16" s="11"/>
    </row>
    <row r="17" spans="1:23" s="10" customFormat="1" ht="15" customHeight="1">
      <c r="A17" s="31" t="s">
        <v>7</v>
      </c>
      <c r="B17" s="45"/>
      <c r="C17" s="40"/>
      <c r="D17" s="40"/>
      <c r="E17" s="40"/>
      <c r="F17" s="40"/>
      <c r="G17" s="12">
        <f>SUM(G6:G16)</f>
        <v>0</v>
      </c>
      <c r="H17" s="12">
        <f aca="true" t="shared" si="1" ref="H17:U17">SUM(H6:H16)</f>
        <v>0</v>
      </c>
      <c r="I17" s="12">
        <f t="shared" si="1"/>
        <v>0</v>
      </c>
      <c r="J17" s="12">
        <f t="shared" si="1"/>
        <v>0</v>
      </c>
      <c r="K17" s="12">
        <f t="shared" si="1"/>
        <v>0</v>
      </c>
      <c r="L17" s="12">
        <f t="shared" si="1"/>
        <v>0</v>
      </c>
      <c r="M17" s="12">
        <f t="shared" si="1"/>
        <v>0</v>
      </c>
      <c r="N17" s="12">
        <f t="shared" si="1"/>
        <v>0</v>
      </c>
      <c r="O17" s="12">
        <f t="shared" si="1"/>
        <v>0</v>
      </c>
      <c r="P17" s="12">
        <f t="shared" si="1"/>
        <v>0</v>
      </c>
      <c r="Q17" s="12">
        <f t="shared" si="1"/>
        <v>0</v>
      </c>
      <c r="R17" s="12">
        <f t="shared" si="1"/>
        <v>0</v>
      </c>
      <c r="S17" s="12">
        <f t="shared" si="1"/>
        <v>0</v>
      </c>
      <c r="T17" s="12">
        <f t="shared" si="1"/>
        <v>0</v>
      </c>
      <c r="U17" s="12">
        <f t="shared" si="1"/>
        <v>0</v>
      </c>
      <c r="V17" s="15">
        <f>SUM(G17:U17)</f>
        <v>0</v>
      </c>
      <c r="W17" s="13">
        <f>SUM(V7:V16)</f>
        <v>0</v>
      </c>
    </row>
    <row r="18" spans="22:23" ht="15" customHeight="1">
      <c r="V18" s="5"/>
      <c r="W18" s="11"/>
    </row>
    <row r="19" spans="1:23" s="10" customFormat="1" ht="15" customHeight="1">
      <c r="A19" s="31" t="s">
        <v>4</v>
      </c>
      <c r="B19" s="63" t="s">
        <v>92</v>
      </c>
      <c r="C19" s="45" t="s">
        <v>93</v>
      </c>
      <c r="D19" s="42"/>
      <c r="E19" s="42"/>
      <c r="F19" s="42"/>
      <c r="G19" s="14"/>
      <c r="H19" s="14"/>
      <c r="I19" s="14"/>
      <c r="J19" s="14"/>
      <c r="K19" s="14"/>
      <c r="L19" s="14"/>
      <c r="M19" s="14"/>
      <c r="N19" s="14"/>
      <c r="O19" s="14"/>
      <c r="P19" s="14"/>
      <c r="Q19" s="14"/>
      <c r="R19" s="14"/>
      <c r="S19" s="14"/>
      <c r="T19" s="14"/>
      <c r="U19" s="14"/>
      <c r="V19" s="5"/>
      <c r="W19" s="11"/>
    </row>
    <row r="20" spans="1:23" s="10" customFormat="1" ht="15" customHeight="1">
      <c r="A20" s="39" t="str">
        <f>A7</f>
        <v>1.  Name, Principal Investigator</v>
      </c>
      <c r="B20" s="60">
        <v>0.0765</v>
      </c>
      <c r="C20" s="40" t="s">
        <v>94</v>
      </c>
      <c r="D20" s="40"/>
      <c r="E20" s="40"/>
      <c r="F20" s="40"/>
      <c r="G20" s="1">
        <f>G7*$B20</f>
        <v>0</v>
      </c>
      <c r="H20" s="1">
        <v>0</v>
      </c>
      <c r="I20" s="1">
        <v>0</v>
      </c>
      <c r="J20" s="1">
        <f aca="true" t="shared" si="2" ref="J20:J29">J7*$B20</f>
        <v>0</v>
      </c>
      <c r="K20" s="1">
        <v>0</v>
      </c>
      <c r="L20" s="1">
        <v>0</v>
      </c>
      <c r="M20" s="1">
        <f aca="true" t="shared" si="3" ref="M20:M29">M7*$B20</f>
        <v>0</v>
      </c>
      <c r="N20" s="1">
        <v>0</v>
      </c>
      <c r="O20" s="1">
        <v>0</v>
      </c>
      <c r="P20" s="1">
        <f aca="true" t="shared" si="4" ref="P20:P29">P7*$B20</f>
        <v>0</v>
      </c>
      <c r="Q20" s="1">
        <v>0</v>
      </c>
      <c r="R20" s="1">
        <v>0</v>
      </c>
      <c r="S20" s="1">
        <f>S7*$B20</f>
        <v>0</v>
      </c>
      <c r="T20" s="1">
        <v>0</v>
      </c>
      <c r="U20" s="1">
        <v>0</v>
      </c>
      <c r="V20" s="5">
        <f>SUM(G20:U20)</f>
        <v>0</v>
      </c>
      <c r="W20" s="16"/>
    </row>
    <row r="21" spans="1:23" s="10" customFormat="1" ht="15" customHeight="1">
      <c r="A21" s="39" t="str">
        <f aca="true" t="shared" si="5" ref="A21:A29">A8</f>
        <v>2.  Name, Co-Principal  Investigator</v>
      </c>
      <c r="B21" s="60">
        <v>0.0765</v>
      </c>
      <c r="C21" s="40" t="s">
        <v>94</v>
      </c>
      <c r="D21" s="40"/>
      <c r="E21" s="40"/>
      <c r="F21" s="40"/>
      <c r="G21" s="1">
        <f aca="true" t="shared" si="6" ref="G21:G29">G8*$B21</f>
        <v>0</v>
      </c>
      <c r="H21" s="1">
        <v>0</v>
      </c>
      <c r="I21" s="1">
        <v>0</v>
      </c>
      <c r="J21" s="1">
        <f t="shared" si="2"/>
        <v>0</v>
      </c>
      <c r="K21" s="1">
        <v>0</v>
      </c>
      <c r="L21" s="1">
        <v>0</v>
      </c>
      <c r="M21" s="1">
        <f t="shared" si="3"/>
        <v>0</v>
      </c>
      <c r="N21" s="1">
        <v>0</v>
      </c>
      <c r="O21" s="1">
        <v>0</v>
      </c>
      <c r="P21" s="1">
        <f t="shared" si="4"/>
        <v>0</v>
      </c>
      <c r="Q21" s="1">
        <v>0</v>
      </c>
      <c r="R21" s="1">
        <v>0</v>
      </c>
      <c r="S21" s="1">
        <f aca="true" t="shared" si="7" ref="S21:S29">S8*$B21</f>
        <v>0</v>
      </c>
      <c r="T21" s="1">
        <v>0</v>
      </c>
      <c r="U21" s="1">
        <v>0</v>
      </c>
      <c r="V21" s="5">
        <f aca="true" t="shared" si="8" ref="V21:V29">SUM(G21:U21)</f>
        <v>0</v>
      </c>
      <c r="W21" s="16"/>
    </row>
    <row r="22" spans="1:23" s="10" customFormat="1" ht="15" customHeight="1">
      <c r="A22" s="39" t="str">
        <f t="shared" si="5"/>
        <v>3.  Name or TBD, Project Role</v>
      </c>
      <c r="B22" s="60">
        <v>0.0765</v>
      </c>
      <c r="C22" s="40" t="s">
        <v>94</v>
      </c>
      <c r="D22" s="40"/>
      <c r="E22" s="40"/>
      <c r="F22" s="40"/>
      <c r="G22" s="1">
        <f t="shared" si="6"/>
        <v>0</v>
      </c>
      <c r="H22" s="1">
        <v>0</v>
      </c>
      <c r="I22" s="1">
        <v>0</v>
      </c>
      <c r="J22" s="1">
        <f t="shared" si="2"/>
        <v>0</v>
      </c>
      <c r="K22" s="1">
        <v>0</v>
      </c>
      <c r="L22" s="1">
        <v>0</v>
      </c>
      <c r="M22" s="1">
        <f t="shared" si="3"/>
        <v>0</v>
      </c>
      <c r="N22" s="1">
        <v>0</v>
      </c>
      <c r="O22" s="1">
        <v>0</v>
      </c>
      <c r="P22" s="1">
        <f t="shared" si="4"/>
        <v>0</v>
      </c>
      <c r="Q22" s="1">
        <v>0</v>
      </c>
      <c r="R22" s="1">
        <v>0</v>
      </c>
      <c r="S22" s="1">
        <f t="shared" si="7"/>
        <v>0</v>
      </c>
      <c r="T22" s="1">
        <v>0</v>
      </c>
      <c r="U22" s="1">
        <v>0</v>
      </c>
      <c r="V22" s="5">
        <f t="shared" si="8"/>
        <v>0</v>
      </c>
      <c r="W22" s="16"/>
    </row>
    <row r="23" spans="1:23" s="10" customFormat="1" ht="15" customHeight="1">
      <c r="A23" s="39" t="str">
        <f t="shared" si="5"/>
        <v>4.  Name or TBD, Project Role </v>
      </c>
      <c r="B23" s="60">
        <v>0.0765</v>
      </c>
      <c r="C23" s="40" t="s">
        <v>94</v>
      </c>
      <c r="D23" s="62"/>
      <c r="E23" s="62"/>
      <c r="F23" s="62"/>
      <c r="G23" s="1">
        <f t="shared" si="6"/>
        <v>0</v>
      </c>
      <c r="H23" s="1">
        <v>0</v>
      </c>
      <c r="I23" s="1">
        <v>0</v>
      </c>
      <c r="J23" s="1">
        <f t="shared" si="2"/>
        <v>0</v>
      </c>
      <c r="K23" s="1">
        <v>0</v>
      </c>
      <c r="L23" s="1">
        <v>0</v>
      </c>
      <c r="M23" s="1">
        <f t="shared" si="3"/>
        <v>0</v>
      </c>
      <c r="N23" s="1">
        <v>0</v>
      </c>
      <c r="O23" s="1">
        <v>0</v>
      </c>
      <c r="P23" s="1">
        <f t="shared" si="4"/>
        <v>0</v>
      </c>
      <c r="Q23" s="1">
        <v>0</v>
      </c>
      <c r="R23" s="1">
        <v>0</v>
      </c>
      <c r="S23" s="1">
        <f t="shared" si="7"/>
        <v>0</v>
      </c>
      <c r="T23" s="1">
        <v>0</v>
      </c>
      <c r="U23" s="1">
        <v>0</v>
      </c>
      <c r="V23" s="5">
        <f t="shared" si="8"/>
        <v>0</v>
      </c>
      <c r="W23" s="16"/>
    </row>
    <row r="24" spans="1:23" s="10" customFormat="1" ht="15" customHeight="1">
      <c r="A24" s="39" t="str">
        <f t="shared" si="5"/>
        <v>5.  Students (Academic Year)</v>
      </c>
      <c r="B24" s="60">
        <v>0.0765</v>
      </c>
      <c r="C24" s="40" t="s">
        <v>94</v>
      </c>
      <c r="D24" s="40"/>
      <c r="E24" s="40"/>
      <c r="F24" s="40"/>
      <c r="G24" s="1">
        <f t="shared" si="6"/>
        <v>0</v>
      </c>
      <c r="H24" s="1">
        <v>0</v>
      </c>
      <c r="I24" s="1">
        <v>0</v>
      </c>
      <c r="J24" s="1">
        <f t="shared" si="2"/>
        <v>0</v>
      </c>
      <c r="K24" s="1">
        <v>0</v>
      </c>
      <c r="L24" s="1">
        <v>0</v>
      </c>
      <c r="M24" s="1">
        <f t="shared" si="3"/>
        <v>0</v>
      </c>
      <c r="N24" s="1">
        <v>0</v>
      </c>
      <c r="O24" s="1">
        <v>0</v>
      </c>
      <c r="P24" s="1">
        <f t="shared" si="4"/>
        <v>0</v>
      </c>
      <c r="Q24" s="1">
        <v>0</v>
      </c>
      <c r="R24" s="1">
        <v>0</v>
      </c>
      <c r="S24" s="1">
        <f t="shared" si="7"/>
        <v>0</v>
      </c>
      <c r="T24" s="1">
        <v>0</v>
      </c>
      <c r="U24" s="1">
        <v>0</v>
      </c>
      <c r="V24" s="5">
        <f t="shared" si="8"/>
        <v>0</v>
      </c>
      <c r="W24" s="16"/>
    </row>
    <row r="25" spans="1:23" s="10" customFormat="1" ht="15" customHeight="1">
      <c r="A25" s="39" t="str">
        <f t="shared" si="5"/>
        <v>                Undergraduate </v>
      </c>
      <c r="B25" s="60">
        <v>0.0765</v>
      </c>
      <c r="C25" s="40" t="s">
        <v>94</v>
      </c>
      <c r="D25" s="40"/>
      <c r="E25" s="40"/>
      <c r="F25" s="40"/>
      <c r="G25" s="1">
        <f t="shared" si="6"/>
        <v>0</v>
      </c>
      <c r="H25" s="1">
        <v>0</v>
      </c>
      <c r="I25" s="1">
        <v>0</v>
      </c>
      <c r="J25" s="1">
        <f t="shared" si="2"/>
        <v>0</v>
      </c>
      <c r="K25" s="1">
        <v>0</v>
      </c>
      <c r="L25" s="1">
        <v>0</v>
      </c>
      <c r="M25" s="1">
        <f t="shared" si="3"/>
        <v>0</v>
      </c>
      <c r="N25" s="1">
        <v>0</v>
      </c>
      <c r="O25" s="1">
        <v>0</v>
      </c>
      <c r="P25" s="1">
        <f t="shared" si="4"/>
        <v>0</v>
      </c>
      <c r="Q25" s="1">
        <v>0</v>
      </c>
      <c r="R25" s="1">
        <v>0</v>
      </c>
      <c r="S25" s="1">
        <f t="shared" si="7"/>
        <v>0</v>
      </c>
      <c r="T25" s="1">
        <v>0</v>
      </c>
      <c r="U25" s="1">
        <v>0</v>
      </c>
      <c r="V25" s="5">
        <f t="shared" si="8"/>
        <v>0</v>
      </c>
      <c r="W25" s="16"/>
    </row>
    <row r="26" spans="1:23" s="10" customFormat="1" ht="15" customHeight="1">
      <c r="A26" s="39" t="str">
        <f t="shared" si="5"/>
        <v>                Graduate</v>
      </c>
      <c r="B26" s="60">
        <v>0.0765</v>
      </c>
      <c r="C26" s="40" t="s">
        <v>94</v>
      </c>
      <c r="D26" s="40"/>
      <c r="E26" s="40"/>
      <c r="F26" s="40"/>
      <c r="G26" s="1">
        <f t="shared" si="6"/>
        <v>0</v>
      </c>
      <c r="H26" s="1">
        <v>0</v>
      </c>
      <c r="I26" s="1">
        <v>0</v>
      </c>
      <c r="J26" s="1">
        <f t="shared" si="2"/>
        <v>0</v>
      </c>
      <c r="K26" s="1">
        <v>0</v>
      </c>
      <c r="L26" s="1">
        <v>0</v>
      </c>
      <c r="M26" s="1">
        <f t="shared" si="3"/>
        <v>0</v>
      </c>
      <c r="N26" s="1">
        <v>0</v>
      </c>
      <c r="O26" s="1">
        <v>0</v>
      </c>
      <c r="P26" s="1">
        <f t="shared" si="4"/>
        <v>0</v>
      </c>
      <c r="Q26" s="1">
        <v>0</v>
      </c>
      <c r="R26" s="1">
        <v>0</v>
      </c>
      <c r="S26" s="1">
        <f t="shared" si="7"/>
        <v>0</v>
      </c>
      <c r="T26" s="1">
        <v>0</v>
      </c>
      <c r="U26" s="1">
        <v>0</v>
      </c>
      <c r="V26" s="5">
        <f t="shared" si="8"/>
        <v>0</v>
      </c>
      <c r="W26" s="16"/>
    </row>
    <row r="27" spans="1:23" s="10" customFormat="1" ht="15" customHeight="1">
      <c r="A27" s="39" t="str">
        <f t="shared" si="5"/>
        <v>              Students (Summer)</v>
      </c>
      <c r="B27" s="60">
        <v>0.0765</v>
      </c>
      <c r="C27" s="40" t="s">
        <v>94</v>
      </c>
      <c r="D27" s="40"/>
      <c r="E27" s="40"/>
      <c r="F27" s="40"/>
      <c r="G27" s="1">
        <f t="shared" si="6"/>
        <v>0</v>
      </c>
      <c r="H27" s="1">
        <v>0</v>
      </c>
      <c r="I27" s="1">
        <v>0</v>
      </c>
      <c r="J27" s="1">
        <f t="shared" si="2"/>
        <v>0</v>
      </c>
      <c r="K27" s="1">
        <v>0</v>
      </c>
      <c r="L27" s="1">
        <v>0</v>
      </c>
      <c r="M27" s="1">
        <f t="shared" si="3"/>
        <v>0</v>
      </c>
      <c r="N27" s="1">
        <v>0</v>
      </c>
      <c r="O27" s="1">
        <v>0</v>
      </c>
      <c r="P27" s="1">
        <f t="shared" si="4"/>
        <v>0</v>
      </c>
      <c r="Q27" s="1">
        <v>0</v>
      </c>
      <c r="R27" s="1">
        <v>0</v>
      </c>
      <c r="S27" s="1">
        <f t="shared" si="7"/>
        <v>0</v>
      </c>
      <c r="T27" s="1">
        <v>0</v>
      </c>
      <c r="U27" s="1">
        <v>0</v>
      </c>
      <c r="V27" s="5">
        <f t="shared" si="8"/>
        <v>0</v>
      </c>
      <c r="W27" s="16"/>
    </row>
    <row r="28" spans="1:23" s="10" customFormat="1" ht="15" customHeight="1">
      <c r="A28" s="39" t="str">
        <f t="shared" si="5"/>
        <v>                Undergraduate</v>
      </c>
      <c r="B28" s="60">
        <v>0.0765</v>
      </c>
      <c r="C28" s="40" t="s">
        <v>94</v>
      </c>
      <c r="D28" s="40"/>
      <c r="E28" s="40"/>
      <c r="F28" s="40"/>
      <c r="G28" s="1">
        <f t="shared" si="6"/>
        <v>0</v>
      </c>
      <c r="H28" s="1">
        <v>0</v>
      </c>
      <c r="I28" s="1">
        <v>0</v>
      </c>
      <c r="J28" s="1">
        <f t="shared" si="2"/>
        <v>0</v>
      </c>
      <c r="K28" s="1">
        <v>0</v>
      </c>
      <c r="L28" s="1">
        <v>0</v>
      </c>
      <c r="M28" s="1">
        <f t="shared" si="3"/>
        <v>0</v>
      </c>
      <c r="N28" s="1">
        <v>0</v>
      </c>
      <c r="O28" s="1">
        <v>0</v>
      </c>
      <c r="P28" s="1">
        <f t="shared" si="4"/>
        <v>0</v>
      </c>
      <c r="Q28" s="1">
        <v>0</v>
      </c>
      <c r="R28" s="1">
        <v>0</v>
      </c>
      <c r="S28" s="1">
        <f t="shared" si="7"/>
        <v>0</v>
      </c>
      <c r="T28" s="1">
        <v>0</v>
      </c>
      <c r="U28" s="1">
        <v>0</v>
      </c>
      <c r="V28" s="5">
        <f t="shared" si="8"/>
        <v>0</v>
      </c>
      <c r="W28" s="16"/>
    </row>
    <row r="29" spans="1:23" s="10" customFormat="1" ht="15" customHeight="1">
      <c r="A29" s="39" t="str">
        <f t="shared" si="5"/>
        <v>                Graduate</v>
      </c>
      <c r="B29" s="60">
        <v>0.0765</v>
      </c>
      <c r="C29" s="40" t="s">
        <v>94</v>
      </c>
      <c r="D29" s="40"/>
      <c r="E29" s="40"/>
      <c r="F29" s="40"/>
      <c r="G29" s="1">
        <f t="shared" si="6"/>
        <v>0</v>
      </c>
      <c r="H29" s="1">
        <v>0</v>
      </c>
      <c r="I29" s="1">
        <v>0</v>
      </c>
      <c r="J29" s="1">
        <f t="shared" si="2"/>
        <v>0</v>
      </c>
      <c r="K29" s="1">
        <v>0</v>
      </c>
      <c r="L29" s="1">
        <v>0</v>
      </c>
      <c r="M29" s="1">
        <f t="shared" si="3"/>
        <v>0</v>
      </c>
      <c r="N29" s="1">
        <v>0</v>
      </c>
      <c r="O29" s="1">
        <v>0</v>
      </c>
      <c r="P29" s="1">
        <f t="shared" si="4"/>
        <v>0</v>
      </c>
      <c r="Q29" s="1">
        <v>0</v>
      </c>
      <c r="R29" s="1">
        <v>0</v>
      </c>
      <c r="S29" s="1">
        <f t="shared" si="7"/>
        <v>0</v>
      </c>
      <c r="T29" s="1">
        <v>0</v>
      </c>
      <c r="U29" s="1">
        <v>0</v>
      </c>
      <c r="V29" s="5">
        <f t="shared" si="8"/>
        <v>0</v>
      </c>
      <c r="W29" s="16"/>
    </row>
    <row r="30" spans="1:23" s="10" customFormat="1" ht="15" customHeight="1">
      <c r="A30" s="31" t="s">
        <v>8</v>
      </c>
      <c r="B30" s="61"/>
      <c r="C30" s="42"/>
      <c r="D30" s="42"/>
      <c r="E30" s="42"/>
      <c r="F30" s="42"/>
      <c r="G30" s="14">
        <f>SUM(G20:G29)</f>
        <v>0</v>
      </c>
      <c r="H30" s="14">
        <f aca="true" t="shared" si="9" ref="H30:T30">SUM(H20:H29)</f>
        <v>0</v>
      </c>
      <c r="I30" s="14">
        <f t="shared" si="9"/>
        <v>0</v>
      </c>
      <c r="J30" s="14">
        <f t="shared" si="9"/>
        <v>0</v>
      </c>
      <c r="K30" s="14">
        <f t="shared" si="9"/>
        <v>0</v>
      </c>
      <c r="L30" s="14">
        <f t="shared" si="9"/>
        <v>0</v>
      </c>
      <c r="M30" s="14">
        <f t="shared" si="9"/>
        <v>0</v>
      </c>
      <c r="N30" s="14">
        <f t="shared" si="9"/>
        <v>0</v>
      </c>
      <c r="O30" s="14">
        <f t="shared" si="9"/>
        <v>0</v>
      </c>
      <c r="P30" s="14">
        <f t="shared" si="9"/>
        <v>0</v>
      </c>
      <c r="Q30" s="14">
        <f t="shared" si="9"/>
        <v>0</v>
      </c>
      <c r="R30" s="14">
        <f t="shared" si="9"/>
        <v>0</v>
      </c>
      <c r="S30" s="14">
        <f t="shared" si="9"/>
        <v>0</v>
      </c>
      <c r="T30" s="14">
        <f t="shared" si="9"/>
        <v>0</v>
      </c>
      <c r="U30" s="14">
        <f>SUM(U20:U29)</f>
        <v>0</v>
      </c>
      <c r="V30" s="15">
        <f>SUM(G30:U30)</f>
        <v>0</v>
      </c>
      <c r="W30" s="16">
        <f>SUM(V20:V29)</f>
        <v>0</v>
      </c>
    </row>
    <row r="31" spans="1:23" s="10" customFormat="1" ht="15" customHeight="1">
      <c r="A31" s="30"/>
      <c r="B31" s="30"/>
      <c r="C31" s="40"/>
      <c r="D31" s="40"/>
      <c r="E31" s="40"/>
      <c r="F31" s="40"/>
      <c r="G31" s="1"/>
      <c r="H31" s="1"/>
      <c r="I31" s="1"/>
      <c r="J31" s="1"/>
      <c r="K31" s="1"/>
      <c r="L31" s="1"/>
      <c r="M31" s="1"/>
      <c r="N31" s="1"/>
      <c r="O31" s="1"/>
      <c r="P31" s="1"/>
      <c r="Q31" s="1"/>
      <c r="R31" s="1"/>
      <c r="S31" s="1"/>
      <c r="T31" s="1"/>
      <c r="U31" s="1"/>
      <c r="V31" s="5"/>
      <c r="W31" s="11"/>
    </row>
    <row r="32" spans="1:23" ht="15" customHeight="1">
      <c r="A32" s="31" t="s">
        <v>9</v>
      </c>
      <c r="B32" s="31"/>
      <c r="C32" s="42"/>
      <c r="D32" s="42"/>
      <c r="E32" s="42"/>
      <c r="F32" s="42"/>
      <c r="G32" s="14"/>
      <c r="H32" s="14"/>
      <c r="I32" s="14"/>
      <c r="J32" s="14"/>
      <c r="K32" s="14"/>
      <c r="L32" s="14"/>
      <c r="M32" s="14"/>
      <c r="N32" s="14"/>
      <c r="O32" s="14"/>
      <c r="P32" s="14"/>
      <c r="Q32" s="14"/>
      <c r="R32" s="14"/>
      <c r="S32" s="14"/>
      <c r="T32" s="14"/>
      <c r="U32" s="14"/>
      <c r="V32" s="5"/>
      <c r="W32" s="11"/>
    </row>
    <row r="33" spans="1:23" s="10" customFormat="1" ht="15" customHeight="1">
      <c r="A33" s="39" t="s">
        <v>63</v>
      </c>
      <c r="B33" s="30"/>
      <c r="C33" s="40"/>
      <c r="D33" s="40"/>
      <c r="E33" s="40"/>
      <c r="F33" s="40"/>
      <c r="G33" s="1">
        <v>0</v>
      </c>
      <c r="H33" s="1">
        <v>0</v>
      </c>
      <c r="I33" s="1">
        <v>0</v>
      </c>
      <c r="J33" s="1">
        <v>0</v>
      </c>
      <c r="K33" s="1">
        <v>0</v>
      </c>
      <c r="L33" s="1">
        <v>0</v>
      </c>
      <c r="M33" s="1">
        <v>0</v>
      </c>
      <c r="N33" s="1">
        <v>0</v>
      </c>
      <c r="O33" s="1">
        <v>0</v>
      </c>
      <c r="P33" s="1">
        <v>0</v>
      </c>
      <c r="Q33" s="1">
        <v>0</v>
      </c>
      <c r="R33" s="1">
        <v>0</v>
      </c>
      <c r="S33" s="1">
        <v>0</v>
      </c>
      <c r="T33" s="1">
        <v>0</v>
      </c>
      <c r="U33" s="1">
        <v>0</v>
      </c>
      <c r="V33" s="5">
        <f>SUM(G33:U33)</f>
        <v>0</v>
      </c>
      <c r="W33" s="11"/>
    </row>
    <row r="34" spans="1:23" ht="15" customHeight="1">
      <c r="A34" s="31" t="s">
        <v>62</v>
      </c>
      <c r="B34" s="31"/>
      <c r="C34" s="42"/>
      <c r="D34" s="42"/>
      <c r="E34" s="42"/>
      <c r="F34" s="42"/>
      <c r="G34" s="14">
        <f aca="true" t="shared" si="10" ref="G34:U34">SUM(G32:G33)</f>
        <v>0</v>
      </c>
      <c r="H34" s="14">
        <f t="shared" si="10"/>
        <v>0</v>
      </c>
      <c r="I34" s="14">
        <f t="shared" si="10"/>
        <v>0</v>
      </c>
      <c r="J34" s="14">
        <f t="shared" si="10"/>
        <v>0</v>
      </c>
      <c r="K34" s="14">
        <f t="shared" si="10"/>
        <v>0</v>
      </c>
      <c r="L34" s="14">
        <f t="shared" si="10"/>
        <v>0</v>
      </c>
      <c r="M34" s="14">
        <f t="shared" si="10"/>
        <v>0</v>
      </c>
      <c r="N34" s="14">
        <f t="shared" si="10"/>
        <v>0</v>
      </c>
      <c r="O34" s="14">
        <f t="shared" si="10"/>
        <v>0</v>
      </c>
      <c r="P34" s="14">
        <f t="shared" si="10"/>
        <v>0</v>
      </c>
      <c r="Q34" s="14">
        <f t="shared" si="10"/>
        <v>0</v>
      </c>
      <c r="R34" s="14">
        <f t="shared" si="10"/>
        <v>0</v>
      </c>
      <c r="S34" s="14">
        <f t="shared" si="10"/>
        <v>0</v>
      </c>
      <c r="T34" s="14">
        <f t="shared" si="10"/>
        <v>0</v>
      </c>
      <c r="U34" s="14">
        <f t="shared" si="10"/>
        <v>0</v>
      </c>
      <c r="V34" s="15">
        <f>SUM(G34:U34)</f>
        <v>0</v>
      </c>
      <c r="W34" s="16">
        <f>SUM(V33)</f>
        <v>0</v>
      </c>
    </row>
    <row r="35" spans="22:23" ht="15" customHeight="1">
      <c r="V35" s="5"/>
      <c r="W35" s="11"/>
    </row>
    <row r="36" spans="1:23" ht="15" customHeight="1">
      <c r="A36" s="31" t="s">
        <v>10</v>
      </c>
      <c r="B36" s="31"/>
      <c r="C36" s="42"/>
      <c r="D36" s="42"/>
      <c r="E36" s="42"/>
      <c r="F36" s="42"/>
      <c r="G36" s="14"/>
      <c r="H36" s="14"/>
      <c r="I36" s="14"/>
      <c r="J36" s="14"/>
      <c r="K36" s="14"/>
      <c r="L36" s="14"/>
      <c r="M36" s="14"/>
      <c r="N36" s="14"/>
      <c r="O36" s="14"/>
      <c r="P36" s="14"/>
      <c r="Q36" s="14"/>
      <c r="R36" s="14"/>
      <c r="S36" s="14"/>
      <c r="T36" s="14"/>
      <c r="U36" s="14"/>
      <c r="V36" s="5"/>
      <c r="W36" s="11"/>
    </row>
    <row r="37" spans="1:23" ht="15" customHeight="1">
      <c r="A37" s="39" t="s">
        <v>66</v>
      </c>
      <c r="G37" s="1">
        <v>0</v>
      </c>
      <c r="H37" s="1">
        <v>0</v>
      </c>
      <c r="I37" s="1">
        <v>0</v>
      </c>
      <c r="J37" s="1">
        <v>0</v>
      </c>
      <c r="K37" s="1">
        <v>0</v>
      </c>
      <c r="L37" s="1">
        <v>0</v>
      </c>
      <c r="M37" s="1">
        <v>0</v>
      </c>
      <c r="N37" s="1">
        <v>0</v>
      </c>
      <c r="O37" s="1">
        <v>0</v>
      </c>
      <c r="P37" s="1">
        <v>0</v>
      </c>
      <c r="Q37" s="1">
        <v>0</v>
      </c>
      <c r="R37" s="1">
        <v>0</v>
      </c>
      <c r="S37" s="1">
        <v>0</v>
      </c>
      <c r="T37" s="1">
        <v>0</v>
      </c>
      <c r="U37" s="1">
        <v>0</v>
      </c>
      <c r="V37" s="5">
        <f aca="true" t="shared" si="11" ref="V37:V45">SUM(G37:U37)</f>
        <v>0</v>
      </c>
      <c r="W37" s="11"/>
    </row>
    <row r="38" spans="1:24" ht="15" customHeight="1">
      <c r="A38" s="39" t="s">
        <v>64</v>
      </c>
      <c r="G38" s="1">
        <v>0</v>
      </c>
      <c r="H38" s="1">
        <v>0</v>
      </c>
      <c r="I38" s="1">
        <v>0</v>
      </c>
      <c r="J38" s="1">
        <v>0</v>
      </c>
      <c r="K38" s="1">
        <v>0</v>
      </c>
      <c r="L38" s="1">
        <v>0</v>
      </c>
      <c r="M38" s="1">
        <v>0</v>
      </c>
      <c r="N38" s="1">
        <v>0</v>
      </c>
      <c r="O38" s="1">
        <v>0</v>
      </c>
      <c r="P38" s="1">
        <v>0</v>
      </c>
      <c r="Q38" s="1">
        <v>0</v>
      </c>
      <c r="R38" s="1">
        <v>0</v>
      </c>
      <c r="S38" s="1">
        <v>0</v>
      </c>
      <c r="T38" s="1">
        <v>0</v>
      </c>
      <c r="U38" s="1">
        <v>0</v>
      </c>
      <c r="V38" s="5">
        <f t="shared" si="11"/>
        <v>0</v>
      </c>
      <c r="W38" s="11"/>
      <c r="X38" s="55"/>
    </row>
    <row r="39" spans="1:24" s="10" customFormat="1" ht="15" customHeight="1">
      <c r="A39" s="39" t="s">
        <v>65</v>
      </c>
      <c r="B39" s="30"/>
      <c r="C39" s="40"/>
      <c r="D39" s="40"/>
      <c r="E39" s="40"/>
      <c r="F39" s="40"/>
      <c r="G39" s="1">
        <v>0</v>
      </c>
      <c r="H39" s="1">
        <v>0</v>
      </c>
      <c r="I39" s="1">
        <v>0</v>
      </c>
      <c r="J39" s="1">
        <v>0</v>
      </c>
      <c r="K39" s="1">
        <v>0</v>
      </c>
      <c r="L39" s="1">
        <v>0</v>
      </c>
      <c r="M39" s="1">
        <v>0</v>
      </c>
      <c r="N39" s="1">
        <v>0</v>
      </c>
      <c r="O39" s="1">
        <v>0</v>
      </c>
      <c r="P39" s="1">
        <v>0</v>
      </c>
      <c r="Q39" s="1">
        <v>0</v>
      </c>
      <c r="R39" s="1">
        <v>0</v>
      </c>
      <c r="S39" s="1">
        <v>0</v>
      </c>
      <c r="T39" s="1">
        <v>0</v>
      </c>
      <c r="U39" s="1">
        <v>0</v>
      </c>
      <c r="V39" s="5">
        <f t="shared" si="11"/>
        <v>0</v>
      </c>
      <c r="W39" s="11"/>
      <c r="X39" s="55"/>
    </row>
    <row r="40" spans="1:23" s="10" customFormat="1" ht="15" customHeight="1">
      <c r="A40" s="50" t="s">
        <v>68</v>
      </c>
      <c r="B40" s="30"/>
      <c r="C40" s="40"/>
      <c r="D40" s="40"/>
      <c r="E40" s="40"/>
      <c r="F40" s="40"/>
      <c r="G40" s="1">
        <v>0</v>
      </c>
      <c r="H40" s="1">
        <v>0</v>
      </c>
      <c r="I40" s="1">
        <v>0</v>
      </c>
      <c r="J40" s="1">
        <v>0</v>
      </c>
      <c r="K40" s="1">
        <v>0</v>
      </c>
      <c r="L40" s="1">
        <v>0</v>
      </c>
      <c r="M40" s="1">
        <v>0</v>
      </c>
      <c r="N40" s="1">
        <v>0</v>
      </c>
      <c r="O40" s="1">
        <v>0</v>
      </c>
      <c r="P40" s="1">
        <v>0</v>
      </c>
      <c r="Q40" s="1">
        <v>0</v>
      </c>
      <c r="R40" s="1">
        <v>0</v>
      </c>
      <c r="S40" s="1">
        <v>0</v>
      </c>
      <c r="T40" s="1">
        <v>0</v>
      </c>
      <c r="U40" s="1">
        <v>0</v>
      </c>
      <c r="V40" s="5">
        <f t="shared" si="11"/>
        <v>0</v>
      </c>
      <c r="W40" s="11"/>
    </row>
    <row r="41" spans="1:23" s="10" customFormat="1" ht="15" customHeight="1">
      <c r="A41" s="50" t="s">
        <v>69</v>
      </c>
      <c r="B41" s="30"/>
      <c r="C41" s="40"/>
      <c r="D41" s="40"/>
      <c r="E41" s="40"/>
      <c r="F41" s="40"/>
      <c r="G41" s="1">
        <v>0</v>
      </c>
      <c r="H41" s="1">
        <v>0</v>
      </c>
      <c r="I41" s="1">
        <v>0</v>
      </c>
      <c r="J41" s="1">
        <v>0</v>
      </c>
      <c r="K41" s="1">
        <v>0</v>
      </c>
      <c r="L41" s="1">
        <v>0</v>
      </c>
      <c r="M41" s="1">
        <v>0</v>
      </c>
      <c r="N41" s="1">
        <v>0</v>
      </c>
      <c r="O41" s="1">
        <v>0</v>
      </c>
      <c r="P41" s="1">
        <v>0</v>
      </c>
      <c r="Q41" s="1">
        <v>0</v>
      </c>
      <c r="R41" s="1">
        <v>0</v>
      </c>
      <c r="S41" s="1">
        <v>0</v>
      </c>
      <c r="T41" s="1">
        <v>0</v>
      </c>
      <c r="U41" s="1">
        <v>0</v>
      </c>
      <c r="V41" s="5">
        <f t="shared" si="11"/>
        <v>0</v>
      </c>
      <c r="W41" s="11"/>
    </row>
    <row r="42" spans="1:23" s="10" customFormat="1" ht="15" customHeight="1">
      <c r="A42" s="39" t="s">
        <v>67</v>
      </c>
      <c r="B42" s="30"/>
      <c r="C42" s="40"/>
      <c r="D42" s="40"/>
      <c r="E42" s="40"/>
      <c r="F42" s="40"/>
      <c r="G42" s="1">
        <v>0</v>
      </c>
      <c r="H42" s="1">
        <v>0</v>
      </c>
      <c r="I42" s="1">
        <v>0</v>
      </c>
      <c r="J42" s="1">
        <v>0</v>
      </c>
      <c r="K42" s="1">
        <v>0</v>
      </c>
      <c r="L42" s="1">
        <v>0</v>
      </c>
      <c r="M42" s="1">
        <v>0</v>
      </c>
      <c r="N42" s="1">
        <v>0</v>
      </c>
      <c r="O42" s="1">
        <v>0</v>
      </c>
      <c r="P42" s="1">
        <v>0</v>
      </c>
      <c r="Q42" s="1">
        <v>0</v>
      </c>
      <c r="R42" s="1">
        <v>0</v>
      </c>
      <c r="S42" s="1">
        <v>0</v>
      </c>
      <c r="T42" s="1">
        <v>0</v>
      </c>
      <c r="U42" s="1">
        <v>0</v>
      </c>
      <c r="V42" s="5">
        <f t="shared" si="11"/>
        <v>0</v>
      </c>
      <c r="W42" s="11"/>
    </row>
    <row r="43" spans="1:24" s="10" customFormat="1" ht="24.75" customHeight="1">
      <c r="A43" s="39" t="s">
        <v>74</v>
      </c>
      <c r="B43" s="30"/>
      <c r="C43" s="40"/>
      <c r="D43" s="40"/>
      <c r="E43" s="40"/>
      <c r="F43" s="40"/>
      <c r="G43" s="1">
        <v>0</v>
      </c>
      <c r="H43" s="1">
        <v>0</v>
      </c>
      <c r="I43" s="1">
        <v>0</v>
      </c>
      <c r="J43" s="1">
        <v>0</v>
      </c>
      <c r="K43" s="1">
        <v>0</v>
      </c>
      <c r="L43" s="1">
        <v>0</v>
      </c>
      <c r="M43" s="1">
        <v>0</v>
      </c>
      <c r="N43" s="1">
        <v>0</v>
      </c>
      <c r="O43" s="1">
        <v>0</v>
      </c>
      <c r="P43" s="1">
        <v>0</v>
      </c>
      <c r="Q43" s="1">
        <v>0</v>
      </c>
      <c r="R43" s="1">
        <v>0</v>
      </c>
      <c r="S43" s="1">
        <v>0</v>
      </c>
      <c r="T43" s="1">
        <v>0</v>
      </c>
      <c r="U43" s="1">
        <v>0</v>
      </c>
      <c r="V43" s="5">
        <f t="shared" si="11"/>
        <v>0</v>
      </c>
      <c r="W43" s="11"/>
      <c r="X43" s="55"/>
    </row>
    <row r="44" spans="1:24" ht="15" customHeight="1">
      <c r="A44" s="39" t="s">
        <v>70</v>
      </c>
      <c r="G44" s="1">
        <v>0</v>
      </c>
      <c r="H44" s="1">
        <v>0</v>
      </c>
      <c r="I44" s="1">
        <v>0</v>
      </c>
      <c r="J44" s="1">
        <v>0</v>
      </c>
      <c r="K44" s="1">
        <v>0</v>
      </c>
      <c r="L44" s="1">
        <v>0</v>
      </c>
      <c r="M44" s="1">
        <v>0</v>
      </c>
      <c r="N44" s="1">
        <v>0</v>
      </c>
      <c r="O44" s="1">
        <v>0</v>
      </c>
      <c r="P44" s="1">
        <v>0</v>
      </c>
      <c r="Q44" s="1">
        <v>0</v>
      </c>
      <c r="R44" s="1">
        <v>0</v>
      </c>
      <c r="S44" s="1">
        <v>0</v>
      </c>
      <c r="T44" s="1">
        <v>0</v>
      </c>
      <c r="U44" s="1">
        <v>0</v>
      </c>
      <c r="V44" s="5">
        <f t="shared" si="11"/>
        <v>0</v>
      </c>
      <c r="W44" s="11"/>
      <c r="X44" s="55"/>
    </row>
    <row r="45" spans="1:23" ht="15" customHeight="1">
      <c r="A45" s="31" t="s">
        <v>11</v>
      </c>
      <c r="B45" s="31"/>
      <c r="C45" s="42"/>
      <c r="D45" s="42"/>
      <c r="E45" s="42"/>
      <c r="F45" s="42"/>
      <c r="G45" s="14">
        <f>SUM(G36:G44)</f>
        <v>0</v>
      </c>
      <c r="H45" s="14">
        <f aca="true" t="shared" si="12" ref="H45:U45">SUM(H36:H44)</f>
        <v>0</v>
      </c>
      <c r="I45" s="14">
        <f t="shared" si="12"/>
        <v>0</v>
      </c>
      <c r="J45" s="14">
        <f t="shared" si="12"/>
        <v>0</v>
      </c>
      <c r="K45" s="14">
        <f t="shared" si="12"/>
        <v>0</v>
      </c>
      <c r="L45" s="14">
        <f t="shared" si="12"/>
        <v>0</v>
      </c>
      <c r="M45" s="14">
        <f t="shared" si="12"/>
        <v>0</v>
      </c>
      <c r="N45" s="14">
        <f t="shared" si="12"/>
        <v>0</v>
      </c>
      <c r="O45" s="14">
        <f t="shared" si="12"/>
        <v>0</v>
      </c>
      <c r="P45" s="14">
        <f t="shared" si="12"/>
        <v>0</v>
      </c>
      <c r="Q45" s="14">
        <f t="shared" si="12"/>
        <v>0</v>
      </c>
      <c r="R45" s="14">
        <f t="shared" si="12"/>
        <v>0</v>
      </c>
      <c r="S45" s="14">
        <f t="shared" si="12"/>
        <v>0</v>
      </c>
      <c r="T45" s="14">
        <f t="shared" si="12"/>
        <v>0</v>
      </c>
      <c r="U45" s="14">
        <f t="shared" si="12"/>
        <v>0</v>
      </c>
      <c r="V45" s="15">
        <f t="shared" si="11"/>
        <v>0</v>
      </c>
      <c r="W45" s="16">
        <f>SUM(V37:V44)</f>
        <v>0</v>
      </c>
    </row>
    <row r="46" spans="1:23" s="10" customFormat="1" ht="15" customHeight="1">
      <c r="A46" s="30"/>
      <c r="B46" s="30"/>
      <c r="C46" s="40"/>
      <c r="D46" s="40"/>
      <c r="E46" s="40"/>
      <c r="F46" s="40"/>
      <c r="G46" s="1"/>
      <c r="H46" s="1"/>
      <c r="I46" s="1"/>
      <c r="J46" s="1"/>
      <c r="K46" s="1"/>
      <c r="L46" s="1"/>
      <c r="M46" s="1"/>
      <c r="N46" s="1"/>
      <c r="O46" s="1"/>
      <c r="P46" s="1"/>
      <c r="Q46" s="1"/>
      <c r="R46" s="1"/>
      <c r="S46" s="1"/>
      <c r="T46" s="1"/>
      <c r="U46" s="1"/>
      <c r="V46" s="5"/>
      <c r="W46" s="11"/>
    </row>
    <row r="47" spans="1:23" ht="15" customHeight="1">
      <c r="A47" s="31" t="s">
        <v>12</v>
      </c>
      <c r="B47" s="31"/>
      <c r="C47" s="42"/>
      <c r="D47" s="42"/>
      <c r="E47" s="42"/>
      <c r="F47" s="42"/>
      <c r="G47" s="14"/>
      <c r="H47" s="14"/>
      <c r="I47" s="14"/>
      <c r="J47" s="14"/>
      <c r="K47" s="14"/>
      <c r="L47" s="14"/>
      <c r="M47" s="14"/>
      <c r="N47" s="14"/>
      <c r="O47" s="14"/>
      <c r="P47" s="14"/>
      <c r="Q47" s="14"/>
      <c r="R47" s="14"/>
      <c r="S47" s="14"/>
      <c r="T47" s="14"/>
      <c r="U47" s="14"/>
      <c r="V47" s="5"/>
      <c r="W47" s="11"/>
    </row>
    <row r="48" spans="1:23" s="10" customFormat="1" ht="15" customHeight="1">
      <c r="A48" s="39" t="s">
        <v>71</v>
      </c>
      <c r="B48" s="30"/>
      <c r="C48" s="40"/>
      <c r="D48" s="40"/>
      <c r="E48" s="40"/>
      <c r="F48" s="40"/>
      <c r="G48" s="1">
        <v>0</v>
      </c>
      <c r="H48" s="1">
        <v>0</v>
      </c>
      <c r="I48" s="1">
        <v>0</v>
      </c>
      <c r="J48" s="1">
        <v>0</v>
      </c>
      <c r="K48" s="1">
        <v>0</v>
      </c>
      <c r="L48" s="1">
        <v>0</v>
      </c>
      <c r="M48" s="1">
        <v>0</v>
      </c>
      <c r="N48" s="1">
        <v>0</v>
      </c>
      <c r="O48" s="1">
        <v>0</v>
      </c>
      <c r="P48" s="1">
        <v>0</v>
      </c>
      <c r="Q48" s="1">
        <v>0</v>
      </c>
      <c r="R48" s="1">
        <v>0</v>
      </c>
      <c r="S48" s="1">
        <v>0</v>
      </c>
      <c r="T48" s="1">
        <v>0</v>
      </c>
      <c r="U48" s="1">
        <v>0</v>
      </c>
      <c r="V48" s="5">
        <f>SUM(G48:U48)</f>
        <v>0</v>
      </c>
      <c r="W48" s="11"/>
    </row>
    <row r="49" spans="1:23" ht="15" customHeight="1">
      <c r="A49" s="39" t="s">
        <v>72</v>
      </c>
      <c r="G49" s="1">
        <v>0</v>
      </c>
      <c r="H49" s="1">
        <v>0</v>
      </c>
      <c r="I49" s="1">
        <v>0</v>
      </c>
      <c r="J49" s="1">
        <v>0</v>
      </c>
      <c r="K49" s="1">
        <v>0</v>
      </c>
      <c r="L49" s="1">
        <v>0</v>
      </c>
      <c r="M49" s="1">
        <v>0</v>
      </c>
      <c r="N49" s="1">
        <v>0</v>
      </c>
      <c r="O49" s="1">
        <v>0</v>
      </c>
      <c r="P49" s="1">
        <v>0</v>
      </c>
      <c r="Q49" s="1">
        <v>0</v>
      </c>
      <c r="R49" s="1">
        <v>0</v>
      </c>
      <c r="S49" s="1">
        <v>0</v>
      </c>
      <c r="T49" s="1">
        <v>0</v>
      </c>
      <c r="U49" s="1">
        <v>0</v>
      </c>
      <c r="V49" s="5">
        <f>SUM(G49:U49)</f>
        <v>0</v>
      </c>
      <c r="W49" s="11"/>
    </row>
    <row r="50" spans="1:23" s="10" customFormat="1" ht="15" customHeight="1">
      <c r="A50" s="39" t="s">
        <v>73</v>
      </c>
      <c r="B50" s="30"/>
      <c r="C50" s="40"/>
      <c r="D50" s="40"/>
      <c r="E50" s="40"/>
      <c r="F50" s="40"/>
      <c r="G50" s="1">
        <v>0</v>
      </c>
      <c r="H50" s="1">
        <v>0</v>
      </c>
      <c r="I50" s="1">
        <v>0</v>
      </c>
      <c r="J50" s="1">
        <v>0</v>
      </c>
      <c r="K50" s="1">
        <v>0</v>
      </c>
      <c r="L50" s="1">
        <v>0</v>
      </c>
      <c r="M50" s="1">
        <v>0</v>
      </c>
      <c r="N50" s="1">
        <v>0</v>
      </c>
      <c r="O50" s="1">
        <v>0</v>
      </c>
      <c r="P50" s="1">
        <v>0</v>
      </c>
      <c r="Q50" s="1">
        <v>0</v>
      </c>
      <c r="R50" s="1">
        <v>0</v>
      </c>
      <c r="S50" s="1">
        <v>0</v>
      </c>
      <c r="T50" s="1">
        <v>0</v>
      </c>
      <c r="U50" s="1">
        <v>0</v>
      </c>
      <c r="V50" s="5">
        <f>SUM(G50:U50)</f>
        <v>0</v>
      </c>
      <c r="W50" s="11"/>
    </row>
    <row r="51" spans="1:23" s="10" customFormat="1" ht="15" customHeight="1">
      <c r="A51" s="31" t="s">
        <v>5</v>
      </c>
      <c r="B51" s="31"/>
      <c r="C51" s="42"/>
      <c r="D51" s="42"/>
      <c r="E51" s="42"/>
      <c r="F51" s="42"/>
      <c r="G51" s="14">
        <f aca="true" t="shared" si="13" ref="G51:U51">SUM(G48:G50)</f>
        <v>0</v>
      </c>
      <c r="H51" s="14">
        <f t="shared" si="13"/>
        <v>0</v>
      </c>
      <c r="I51" s="14">
        <f t="shared" si="13"/>
        <v>0</v>
      </c>
      <c r="J51" s="14">
        <f t="shared" si="13"/>
        <v>0</v>
      </c>
      <c r="K51" s="14">
        <f t="shared" si="13"/>
        <v>0</v>
      </c>
      <c r="L51" s="14">
        <f t="shared" si="13"/>
        <v>0</v>
      </c>
      <c r="M51" s="14">
        <f t="shared" si="13"/>
        <v>0</v>
      </c>
      <c r="N51" s="14">
        <f t="shared" si="13"/>
        <v>0</v>
      </c>
      <c r="O51" s="14">
        <f t="shared" si="13"/>
        <v>0</v>
      </c>
      <c r="P51" s="14">
        <f t="shared" si="13"/>
        <v>0</v>
      </c>
      <c r="Q51" s="14">
        <f t="shared" si="13"/>
        <v>0</v>
      </c>
      <c r="R51" s="14">
        <f t="shared" si="13"/>
        <v>0</v>
      </c>
      <c r="S51" s="14">
        <f t="shared" si="13"/>
        <v>0</v>
      </c>
      <c r="T51" s="14">
        <f t="shared" si="13"/>
        <v>0</v>
      </c>
      <c r="U51" s="14">
        <f t="shared" si="13"/>
        <v>0</v>
      </c>
      <c r="V51" s="15">
        <f>SUM(G51:U51)</f>
        <v>0</v>
      </c>
      <c r="W51" s="16">
        <f>SUM(V48:V50)</f>
        <v>0</v>
      </c>
    </row>
    <row r="52" spans="22:23" ht="15" customHeight="1">
      <c r="V52" s="5"/>
      <c r="W52" s="11"/>
    </row>
    <row r="53" spans="1:23" ht="15" customHeight="1">
      <c r="A53" s="31" t="s">
        <v>13</v>
      </c>
      <c r="B53" s="31"/>
      <c r="C53" s="42"/>
      <c r="D53" s="42"/>
      <c r="E53" s="42"/>
      <c r="F53" s="42"/>
      <c r="G53" s="14"/>
      <c r="H53" s="14"/>
      <c r="I53" s="14"/>
      <c r="J53" s="14"/>
      <c r="K53" s="14"/>
      <c r="L53" s="14"/>
      <c r="M53" s="14"/>
      <c r="N53" s="14"/>
      <c r="O53" s="14"/>
      <c r="P53" s="14"/>
      <c r="Q53" s="14"/>
      <c r="R53" s="14"/>
      <c r="S53" s="14"/>
      <c r="T53" s="14"/>
      <c r="U53" s="14"/>
      <c r="V53" s="5"/>
      <c r="W53" s="11"/>
    </row>
    <row r="54" spans="1:23" ht="15" customHeight="1">
      <c r="A54" s="39" t="s">
        <v>75</v>
      </c>
      <c r="G54" s="1">
        <v>0</v>
      </c>
      <c r="H54" s="1">
        <v>0</v>
      </c>
      <c r="I54" s="1">
        <v>0</v>
      </c>
      <c r="J54" s="1">
        <v>0</v>
      </c>
      <c r="K54" s="1">
        <v>0</v>
      </c>
      <c r="L54" s="1">
        <v>0</v>
      </c>
      <c r="M54" s="1">
        <v>0</v>
      </c>
      <c r="N54" s="1">
        <v>0</v>
      </c>
      <c r="O54" s="1">
        <v>0</v>
      </c>
      <c r="P54" s="1">
        <v>0</v>
      </c>
      <c r="Q54" s="1">
        <v>0</v>
      </c>
      <c r="R54" s="1">
        <v>0</v>
      </c>
      <c r="S54" s="1">
        <v>0</v>
      </c>
      <c r="T54" s="1">
        <v>0</v>
      </c>
      <c r="U54" s="1">
        <v>0</v>
      </c>
      <c r="V54" s="5">
        <f>SUM(G54:U54)</f>
        <v>0</v>
      </c>
      <c r="W54" s="11"/>
    </row>
    <row r="55" spans="1:23" ht="15" customHeight="1">
      <c r="A55" s="31" t="s">
        <v>14</v>
      </c>
      <c r="B55" s="31"/>
      <c r="C55" s="42"/>
      <c r="D55" s="42"/>
      <c r="E55" s="42"/>
      <c r="F55" s="42"/>
      <c r="G55" s="14">
        <f aca="true" t="shared" si="14" ref="G55:U55">SUM(G53:G54)</f>
        <v>0</v>
      </c>
      <c r="H55" s="14">
        <f t="shared" si="14"/>
        <v>0</v>
      </c>
      <c r="I55" s="14">
        <f t="shared" si="14"/>
        <v>0</v>
      </c>
      <c r="J55" s="14">
        <f t="shared" si="14"/>
        <v>0</v>
      </c>
      <c r="K55" s="14">
        <f t="shared" si="14"/>
        <v>0</v>
      </c>
      <c r="L55" s="14">
        <f t="shared" si="14"/>
        <v>0</v>
      </c>
      <c r="M55" s="14">
        <f t="shared" si="14"/>
        <v>0</v>
      </c>
      <c r="N55" s="14">
        <f t="shared" si="14"/>
        <v>0</v>
      </c>
      <c r="O55" s="14">
        <f t="shared" si="14"/>
        <v>0</v>
      </c>
      <c r="P55" s="14">
        <f t="shared" si="14"/>
        <v>0</v>
      </c>
      <c r="Q55" s="14">
        <f t="shared" si="14"/>
        <v>0</v>
      </c>
      <c r="R55" s="14">
        <f t="shared" si="14"/>
        <v>0</v>
      </c>
      <c r="S55" s="14">
        <f t="shared" si="14"/>
        <v>0</v>
      </c>
      <c r="T55" s="14">
        <f t="shared" si="14"/>
        <v>0</v>
      </c>
      <c r="U55" s="14">
        <f t="shared" si="14"/>
        <v>0</v>
      </c>
      <c r="V55" s="15">
        <f>SUM(G55:U55)</f>
        <v>0</v>
      </c>
      <c r="W55" s="16">
        <f>SUM(V54)</f>
        <v>0</v>
      </c>
    </row>
    <row r="56" spans="22:23" ht="15" customHeight="1">
      <c r="V56" s="5"/>
      <c r="W56" s="11"/>
    </row>
    <row r="57" spans="1:23" ht="15" customHeight="1">
      <c r="A57" s="31" t="s">
        <v>15</v>
      </c>
      <c r="B57" s="31"/>
      <c r="C57" s="42"/>
      <c r="D57" s="42"/>
      <c r="E57" s="42"/>
      <c r="F57" s="42"/>
      <c r="G57" s="14"/>
      <c r="H57" s="14"/>
      <c r="I57" s="14"/>
      <c r="J57" s="14"/>
      <c r="K57" s="14"/>
      <c r="L57" s="14"/>
      <c r="M57" s="14"/>
      <c r="N57" s="14"/>
      <c r="O57" s="14"/>
      <c r="P57" s="14"/>
      <c r="Q57" s="14"/>
      <c r="R57" s="14"/>
      <c r="S57" s="14"/>
      <c r="T57" s="14"/>
      <c r="U57" s="14"/>
      <c r="V57" s="5"/>
      <c r="W57" s="11"/>
    </row>
    <row r="58" spans="1:23" ht="15" customHeight="1">
      <c r="A58" s="39" t="s">
        <v>76</v>
      </c>
      <c r="G58" s="1">
        <v>0</v>
      </c>
      <c r="H58" s="1">
        <v>0</v>
      </c>
      <c r="I58" s="1">
        <v>0</v>
      </c>
      <c r="J58" s="1">
        <v>0</v>
      </c>
      <c r="K58" s="1">
        <v>0</v>
      </c>
      <c r="L58" s="1">
        <v>0</v>
      </c>
      <c r="M58" s="1">
        <v>0</v>
      </c>
      <c r="N58" s="1">
        <v>0</v>
      </c>
      <c r="O58" s="1">
        <v>0</v>
      </c>
      <c r="P58" s="1">
        <v>0</v>
      </c>
      <c r="Q58" s="1">
        <v>0</v>
      </c>
      <c r="R58" s="1">
        <v>0</v>
      </c>
      <c r="S58" s="1">
        <v>0</v>
      </c>
      <c r="T58" s="1">
        <v>0</v>
      </c>
      <c r="U58" s="1">
        <v>0</v>
      </c>
      <c r="V58" s="5">
        <f aca="true" t="shared" si="15" ref="V58:V69">SUM(G58:U58)</f>
        <v>0</v>
      </c>
      <c r="W58" s="11"/>
    </row>
    <row r="59" spans="1:23" ht="15" customHeight="1">
      <c r="A59" s="39" t="s">
        <v>90</v>
      </c>
      <c r="G59" s="1">
        <v>0</v>
      </c>
      <c r="H59" s="1">
        <v>0</v>
      </c>
      <c r="I59" s="1">
        <v>0</v>
      </c>
      <c r="J59" s="1">
        <v>0</v>
      </c>
      <c r="K59" s="1">
        <v>0</v>
      </c>
      <c r="L59" s="1">
        <v>0</v>
      </c>
      <c r="M59" s="1">
        <v>0</v>
      </c>
      <c r="N59" s="1">
        <v>0</v>
      </c>
      <c r="O59" s="1">
        <v>0</v>
      </c>
      <c r="P59" s="1">
        <v>0</v>
      </c>
      <c r="Q59" s="1">
        <v>0</v>
      </c>
      <c r="R59" s="1">
        <v>0</v>
      </c>
      <c r="S59" s="1">
        <v>0</v>
      </c>
      <c r="T59" s="1">
        <v>0</v>
      </c>
      <c r="U59" s="1">
        <v>0</v>
      </c>
      <c r="V59" s="5">
        <f t="shared" si="15"/>
        <v>0</v>
      </c>
      <c r="W59" s="11"/>
    </row>
    <row r="60" spans="1:23" ht="15" customHeight="1">
      <c r="A60" s="39" t="s">
        <v>78</v>
      </c>
      <c r="G60" s="1">
        <v>0</v>
      </c>
      <c r="H60" s="1">
        <v>0</v>
      </c>
      <c r="I60" s="1">
        <v>0</v>
      </c>
      <c r="J60" s="1">
        <v>0</v>
      </c>
      <c r="K60" s="1">
        <v>0</v>
      </c>
      <c r="L60" s="1">
        <v>0</v>
      </c>
      <c r="M60" s="1">
        <v>0</v>
      </c>
      <c r="N60" s="1">
        <v>0</v>
      </c>
      <c r="O60" s="1">
        <v>0</v>
      </c>
      <c r="P60" s="1">
        <v>0</v>
      </c>
      <c r="Q60" s="1">
        <v>0</v>
      </c>
      <c r="R60" s="1">
        <v>0</v>
      </c>
      <c r="S60" s="1">
        <v>0</v>
      </c>
      <c r="T60" s="1">
        <v>0</v>
      </c>
      <c r="U60" s="1">
        <v>0</v>
      </c>
      <c r="V60" s="5">
        <f t="shared" si="15"/>
        <v>0</v>
      </c>
      <c r="W60" s="11"/>
    </row>
    <row r="61" spans="1:23" ht="15" customHeight="1">
      <c r="A61" s="39" t="s">
        <v>77</v>
      </c>
      <c r="G61" s="1">
        <v>0</v>
      </c>
      <c r="H61" s="1">
        <v>0</v>
      </c>
      <c r="I61" s="1">
        <v>0</v>
      </c>
      <c r="J61" s="1">
        <v>0</v>
      </c>
      <c r="K61" s="1">
        <v>0</v>
      </c>
      <c r="L61" s="1">
        <v>0</v>
      </c>
      <c r="M61" s="1">
        <v>0</v>
      </c>
      <c r="N61" s="1">
        <v>0</v>
      </c>
      <c r="O61" s="1">
        <v>0</v>
      </c>
      <c r="P61" s="1">
        <v>0</v>
      </c>
      <c r="Q61" s="1">
        <v>0</v>
      </c>
      <c r="R61" s="1">
        <v>0</v>
      </c>
      <c r="S61" s="1">
        <v>0</v>
      </c>
      <c r="T61" s="1">
        <v>0</v>
      </c>
      <c r="U61" s="1">
        <v>0</v>
      </c>
      <c r="V61" s="5">
        <f t="shared" si="15"/>
        <v>0</v>
      </c>
      <c r="W61" s="11"/>
    </row>
    <row r="62" spans="1:23" ht="15" customHeight="1">
      <c r="A62" s="39" t="s">
        <v>79</v>
      </c>
      <c r="G62" s="1">
        <v>0</v>
      </c>
      <c r="H62" s="1">
        <v>0</v>
      </c>
      <c r="I62" s="1">
        <v>0</v>
      </c>
      <c r="J62" s="1">
        <v>0</v>
      </c>
      <c r="K62" s="1">
        <v>0</v>
      </c>
      <c r="L62" s="1">
        <v>0</v>
      </c>
      <c r="M62" s="1">
        <v>0</v>
      </c>
      <c r="N62" s="1">
        <v>0</v>
      </c>
      <c r="O62" s="1">
        <v>0</v>
      </c>
      <c r="P62" s="1">
        <v>0</v>
      </c>
      <c r="Q62" s="1">
        <v>0</v>
      </c>
      <c r="R62" s="1">
        <v>0</v>
      </c>
      <c r="S62" s="1">
        <v>0</v>
      </c>
      <c r="T62" s="1">
        <v>0</v>
      </c>
      <c r="U62" s="1">
        <v>0</v>
      </c>
      <c r="V62" s="5">
        <f t="shared" si="15"/>
        <v>0</v>
      </c>
      <c r="W62" s="11"/>
    </row>
    <row r="63" spans="1:24" ht="15" customHeight="1">
      <c r="A63" s="39" t="s">
        <v>80</v>
      </c>
      <c r="G63" s="1">
        <v>0</v>
      </c>
      <c r="H63" s="1">
        <v>0</v>
      </c>
      <c r="I63" s="1">
        <v>0</v>
      </c>
      <c r="J63" s="1">
        <v>0</v>
      </c>
      <c r="K63" s="1">
        <v>0</v>
      </c>
      <c r="L63" s="1">
        <v>0</v>
      </c>
      <c r="M63" s="1">
        <v>0</v>
      </c>
      <c r="N63" s="1">
        <v>0</v>
      </c>
      <c r="O63" s="1">
        <v>0</v>
      </c>
      <c r="P63" s="1">
        <v>0</v>
      </c>
      <c r="Q63" s="1">
        <v>0</v>
      </c>
      <c r="R63" s="1">
        <v>0</v>
      </c>
      <c r="S63" s="1">
        <v>0</v>
      </c>
      <c r="T63" s="1">
        <v>0</v>
      </c>
      <c r="U63" s="1">
        <v>0</v>
      </c>
      <c r="V63" s="5">
        <f t="shared" si="15"/>
        <v>0</v>
      </c>
      <c r="W63" s="11"/>
      <c r="X63" s="55"/>
    </row>
    <row r="64" spans="1:23" ht="15" customHeight="1">
      <c r="A64" s="32" t="s">
        <v>16</v>
      </c>
      <c r="G64" s="1">
        <v>0</v>
      </c>
      <c r="H64" s="1">
        <v>0</v>
      </c>
      <c r="I64" s="1">
        <v>0</v>
      </c>
      <c r="J64" s="1">
        <v>0</v>
      </c>
      <c r="K64" s="1">
        <v>0</v>
      </c>
      <c r="L64" s="1">
        <v>0</v>
      </c>
      <c r="M64" s="1">
        <v>0</v>
      </c>
      <c r="N64" s="1">
        <v>0</v>
      </c>
      <c r="O64" s="1">
        <v>0</v>
      </c>
      <c r="P64" s="1">
        <v>0</v>
      </c>
      <c r="Q64" s="1">
        <v>0</v>
      </c>
      <c r="R64" s="1">
        <v>0</v>
      </c>
      <c r="S64" s="1">
        <v>0</v>
      </c>
      <c r="T64" s="1">
        <v>0</v>
      </c>
      <c r="U64" s="1">
        <v>0</v>
      </c>
      <c r="V64" s="5">
        <f t="shared" si="15"/>
        <v>0</v>
      </c>
      <c r="W64" s="11"/>
    </row>
    <row r="65" spans="1:23" ht="15" customHeight="1">
      <c r="A65" s="32" t="s">
        <v>17</v>
      </c>
      <c r="G65" s="1">
        <v>0</v>
      </c>
      <c r="H65" s="1">
        <v>0</v>
      </c>
      <c r="I65" s="1">
        <v>0</v>
      </c>
      <c r="J65" s="1">
        <v>0</v>
      </c>
      <c r="K65" s="1">
        <v>0</v>
      </c>
      <c r="L65" s="1">
        <v>0</v>
      </c>
      <c r="M65" s="1">
        <v>0</v>
      </c>
      <c r="N65" s="1">
        <v>0</v>
      </c>
      <c r="O65" s="1">
        <v>0</v>
      </c>
      <c r="P65" s="1">
        <v>0</v>
      </c>
      <c r="Q65" s="1">
        <v>0</v>
      </c>
      <c r="R65" s="1">
        <v>0</v>
      </c>
      <c r="S65" s="1">
        <v>0</v>
      </c>
      <c r="T65" s="1">
        <v>0</v>
      </c>
      <c r="U65" s="1">
        <v>0</v>
      </c>
      <c r="V65" s="5">
        <f t="shared" si="15"/>
        <v>0</v>
      </c>
      <c r="W65" s="11"/>
    </row>
    <row r="66" spans="1:23" ht="15" customHeight="1">
      <c r="A66" s="32" t="s">
        <v>18</v>
      </c>
      <c r="G66" s="1">
        <v>0</v>
      </c>
      <c r="H66" s="1">
        <v>0</v>
      </c>
      <c r="I66" s="1">
        <v>0</v>
      </c>
      <c r="J66" s="1">
        <v>0</v>
      </c>
      <c r="K66" s="1">
        <v>0</v>
      </c>
      <c r="L66" s="1">
        <v>0</v>
      </c>
      <c r="M66" s="1">
        <v>0</v>
      </c>
      <c r="N66" s="1">
        <v>0</v>
      </c>
      <c r="O66" s="1">
        <v>0</v>
      </c>
      <c r="P66" s="1">
        <v>0</v>
      </c>
      <c r="Q66" s="1">
        <v>0</v>
      </c>
      <c r="R66" s="1">
        <v>0</v>
      </c>
      <c r="S66" s="1">
        <v>0</v>
      </c>
      <c r="T66" s="1">
        <v>0</v>
      </c>
      <c r="U66" s="1">
        <v>0</v>
      </c>
      <c r="V66" s="5">
        <f t="shared" si="15"/>
        <v>0</v>
      </c>
      <c r="W66" s="11"/>
    </row>
    <row r="67" spans="1:23" ht="12">
      <c r="A67" s="32" t="s">
        <v>19</v>
      </c>
      <c r="G67" s="1">
        <v>0</v>
      </c>
      <c r="H67" s="1">
        <v>0</v>
      </c>
      <c r="I67" s="1">
        <v>0</v>
      </c>
      <c r="J67" s="1">
        <v>0</v>
      </c>
      <c r="K67" s="1">
        <v>0</v>
      </c>
      <c r="L67" s="1">
        <v>0</v>
      </c>
      <c r="M67" s="1">
        <v>0</v>
      </c>
      <c r="N67" s="1">
        <v>0</v>
      </c>
      <c r="O67" s="1">
        <v>0</v>
      </c>
      <c r="P67" s="1">
        <v>0</v>
      </c>
      <c r="Q67" s="1">
        <v>0</v>
      </c>
      <c r="R67" s="1">
        <v>0</v>
      </c>
      <c r="S67" s="1">
        <v>0</v>
      </c>
      <c r="T67" s="1">
        <v>0</v>
      </c>
      <c r="U67" s="1">
        <v>0</v>
      </c>
      <c r="V67" s="5">
        <f t="shared" si="15"/>
        <v>0</v>
      </c>
      <c r="W67" s="11"/>
    </row>
    <row r="68" spans="1:23" ht="12">
      <c r="A68" s="39" t="s">
        <v>81</v>
      </c>
      <c r="G68" s="1">
        <v>0</v>
      </c>
      <c r="H68" s="1">
        <v>0</v>
      </c>
      <c r="I68" s="1">
        <v>0</v>
      </c>
      <c r="J68" s="1">
        <v>0</v>
      </c>
      <c r="K68" s="1">
        <v>0</v>
      </c>
      <c r="L68" s="1">
        <v>0</v>
      </c>
      <c r="M68" s="1">
        <v>0</v>
      </c>
      <c r="N68" s="1">
        <v>0</v>
      </c>
      <c r="O68" s="1">
        <v>0</v>
      </c>
      <c r="P68" s="1">
        <v>0</v>
      </c>
      <c r="Q68" s="1">
        <v>0</v>
      </c>
      <c r="R68" s="1">
        <v>0</v>
      </c>
      <c r="S68" s="1">
        <v>0</v>
      </c>
      <c r="T68" s="1">
        <v>0</v>
      </c>
      <c r="U68" s="1">
        <v>0</v>
      </c>
      <c r="V68" s="5">
        <f>SUM(G68:U68)</f>
        <v>0</v>
      </c>
      <c r="W68" s="11"/>
    </row>
    <row r="69" spans="1:23" ht="12">
      <c r="A69" s="39" t="s">
        <v>83</v>
      </c>
      <c r="G69" s="1">
        <v>0</v>
      </c>
      <c r="H69" s="1">
        <v>0</v>
      </c>
      <c r="I69" s="1">
        <v>0</v>
      </c>
      <c r="J69" s="1">
        <v>0</v>
      </c>
      <c r="K69" s="1">
        <v>0</v>
      </c>
      <c r="L69" s="1">
        <v>0</v>
      </c>
      <c r="M69" s="1">
        <v>0</v>
      </c>
      <c r="N69" s="1">
        <v>0</v>
      </c>
      <c r="O69" s="1">
        <v>0</v>
      </c>
      <c r="P69" s="1">
        <v>0</v>
      </c>
      <c r="Q69" s="1">
        <v>0</v>
      </c>
      <c r="R69" s="1">
        <v>0</v>
      </c>
      <c r="S69" s="1">
        <v>0</v>
      </c>
      <c r="T69" s="1">
        <v>0</v>
      </c>
      <c r="U69" s="1">
        <v>0</v>
      </c>
      <c r="V69" s="5">
        <f t="shared" si="15"/>
        <v>0</v>
      </c>
      <c r="W69" s="11"/>
    </row>
    <row r="70" spans="1:23" ht="12">
      <c r="A70" s="33" t="s">
        <v>20</v>
      </c>
      <c r="B70" s="33"/>
      <c r="C70" s="43"/>
      <c r="D70" s="43"/>
      <c r="E70" s="43"/>
      <c r="F70" s="43"/>
      <c r="G70" s="28">
        <f aca="true" t="shared" si="16" ref="G70:U70">SUM(G57:G69)</f>
        <v>0</v>
      </c>
      <c r="H70" s="28">
        <f t="shared" si="16"/>
        <v>0</v>
      </c>
      <c r="I70" s="28">
        <f t="shared" si="16"/>
        <v>0</v>
      </c>
      <c r="J70" s="28">
        <f t="shared" si="16"/>
        <v>0</v>
      </c>
      <c r="K70" s="28">
        <f t="shared" si="16"/>
        <v>0</v>
      </c>
      <c r="L70" s="28">
        <f t="shared" si="16"/>
        <v>0</v>
      </c>
      <c r="M70" s="28">
        <f t="shared" si="16"/>
        <v>0</v>
      </c>
      <c r="N70" s="28">
        <f t="shared" si="16"/>
        <v>0</v>
      </c>
      <c r="O70" s="28">
        <f t="shared" si="16"/>
        <v>0</v>
      </c>
      <c r="P70" s="28">
        <f t="shared" si="16"/>
        <v>0</v>
      </c>
      <c r="Q70" s="28">
        <f t="shared" si="16"/>
        <v>0</v>
      </c>
      <c r="R70" s="28">
        <f t="shared" si="16"/>
        <v>0</v>
      </c>
      <c r="S70" s="28">
        <f t="shared" si="16"/>
        <v>0</v>
      </c>
      <c r="T70" s="28">
        <f t="shared" si="16"/>
        <v>0</v>
      </c>
      <c r="U70" s="28">
        <f t="shared" si="16"/>
        <v>0</v>
      </c>
      <c r="V70" s="58">
        <f>SUM(G70:U70)</f>
        <v>0</v>
      </c>
      <c r="W70" s="16">
        <f>SUM(V58:V69)</f>
        <v>0</v>
      </c>
    </row>
    <row r="71" spans="1:23" ht="12">
      <c r="A71" s="34"/>
      <c r="B71" s="34"/>
      <c r="C71" s="41"/>
      <c r="D71" s="41"/>
      <c r="E71" s="41"/>
      <c r="F71" s="41"/>
      <c r="G71" s="4"/>
      <c r="H71" s="4"/>
      <c r="I71" s="4"/>
      <c r="J71" s="4"/>
      <c r="K71" s="4"/>
      <c r="L71" s="4"/>
      <c r="M71" s="4"/>
      <c r="N71" s="4"/>
      <c r="O71" s="4"/>
      <c r="P71" s="4"/>
      <c r="Q71" s="4"/>
      <c r="R71" s="4"/>
      <c r="S71" s="4"/>
      <c r="T71" s="4"/>
      <c r="U71" s="4"/>
      <c r="V71" s="5"/>
      <c r="W71" s="11"/>
    </row>
    <row r="72" spans="1:23" ht="12">
      <c r="A72" s="31" t="s">
        <v>82</v>
      </c>
      <c r="B72" s="31"/>
      <c r="C72" s="52"/>
      <c r="D72" s="52"/>
      <c r="E72" s="52"/>
      <c r="F72" s="52"/>
      <c r="G72" s="14">
        <f>SUM(G17,G30,G34,G45,G51,G55,G70)</f>
        <v>0</v>
      </c>
      <c r="H72" s="14">
        <f aca="true" t="shared" si="17" ref="H72:U72">SUM(H17,H30,H34,H45,H51,H55,H70)</f>
        <v>0</v>
      </c>
      <c r="I72" s="14">
        <f t="shared" si="17"/>
        <v>0</v>
      </c>
      <c r="J72" s="14">
        <f t="shared" si="17"/>
        <v>0</v>
      </c>
      <c r="K72" s="14">
        <f t="shared" si="17"/>
        <v>0</v>
      </c>
      <c r="L72" s="14">
        <f t="shared" si="17"/>
        <v>0</v>
      </c>
      <c r="M72" s="14">
        <f t="shared" si="17"/>
        <v>0</v>
      </c>
      <c r="N72" s="14">
        <f t="shared" si="17"/>
        <v>0</v>
      </c>
      <c r="O72" s="14">
        <f t="shared" si="17"/>
        <v>0</v>
      </c>
      <c r="P72" s="14">
        <f t="shared" si="17"/>
        <v>0</v>
      </c>
      <c r="Q72" s="14">
        <f t="shared" si="17"/>
        <v>0</v>
      </c>
      <c r="R72" s="14">
        <f t="shared" si="17"/>
        <v>0</v>
      </c>
      <c r="S72" s="14">
        <f t="shared" si="17"/>
        <v>0</v>
      </c>
      <c r="T72" s="14">
        <f t="shared" si="17"/>
        <v>0</v>
      </c>
      <c r="U72" s="14">
        <f t="shared" si="17"/>
        <v>0</v>
      </c>
      <c r="V72" s="15">
        <f>SUM(V17,V30,V34,V45,V51,V55,V70)</f>
        <v>0</v>
      </c>
      <c r="W72" s="16">
        <f>SUM(G72:U72)</f>
        <v>0</v>
      </c>
    </row>
    <row r="73" spans="3:23" ht="12">
      <c r="C73" s="53"/>
      <c r="D73" s="53"/>
      <c r="E73" s="53"/>
      <c r="F73" s="53"/>
      <c r="V73" s="5"/>
      <c r="W73" s="11"/>
    </row>
    <row r="74" spans="1:23" ht="12">
      <c r="A74" s="31" t="s">
        <v>87</v>
      </c>
      <c r="C74" s="53"/>
      <c r="D74" s="53"/>
      <c r="E74" s="53"/>
      <c r="F74" s="53"/>
      <c r="V74" s="5"/>
      <c r="W74" s="11"/>
    </row>
    <row r="75" spans="1:23" ht="102.75" customHeight="1">
      <c r="A75" s="66" t="s">
        <v>89</v>
      </c>
      <c r="B75" s="66"/>
      <c r="C75" s="66"/>
      <c r="D75" s="66"/>
      <c r="E75" s="66"/>
      <c r="F75" s="66"/>
      <c r="G75" s="1">
        <f>G72-G55</f>
        <v>0</v>
      </c>
      <c r="H75" s="1">
        <v>0</v>
      </c>
      <c r="I75" s="1">
        <v>0</v>
      </c>
      <c r="J75" s="1">
        <f>J72-J55</f>
        <v>0</v>
      </c>
      <c r="K75" s="1">
        <v>0</v>
      </c>
      <c r="L75" s="1">
        <v>0</v>
      </c>
      <c r="M75" s="1">
        <f>M72-M55</f>
        <v>0</v>
      </c>
      <c r="N75" s="1">
        <v>0</v>
      </c>
      <c r="O75" s="1">
        <v>0</v>
      </c>
      <c r="P75" s="1">
        <f>P72-P55</f>
        <v>0</v>
      </c>
      <c r="Q75" s="1">
        <v>0</v>
      </c>
      <c r="R75" s="1">
        <v>0</v>
      </c>
      <c r="S75" s="1">
        <f>S72-S55</f>
        <v>0</v>
      </c>
      <c r="T75" s="1">
        <v>0</v>
      </c>
      <c r="U75" s="1">
        <v>0</v>
      </c>
      <c r="V75" s="5">
        <f>G72+J72+M72+P72+S72-G55-J55-M55-P55-S55</f>
        <v>0</v>
      </c>
      <c r="W75" s="16">
        <f>SUM(G75+J75+M75+P75+S75)</f>
        <v>0</v>
      </c>
    </row>
    <row r="76" spans="1:23" ht="27" customHeight="1">
      <c r="A76" s="35" t="s">
        <v>91</v>
      </c>
      <c r="B76" s="67">
        <f>VLOOKUP(A76,'JMU Indirect Rates'!A2:B6,2,FALSE)</f>
        <v>0.5</v>
      </c>
      <c r="C76" s="67"/>
      <c r="D76" s="67"/>
      <c r="E76" s="67"/>
      <c r="F76" s="67"/>
      <c r="G76" s="1">
        <f>G75*$B$76</f>
        <v>0</v>
      </c>
      <c r="H76" s="1">
        <v>0</v>
      </c>
      <c r="I76" s="1">
        <v>0</v>
      </c>
      <c r="J76" s="1">
        <f>J75*$B$76</f>
        <v>0</v>
      </c>
      <c r="K76" s="1">
        <v>0</v>
      </c>
      <c r="L76" s="1">
        <v>0</v>
      </c>
      <c r="M76" s="1">
        <f>M75*$B$76</f>
        <v>0</v>
      </c>
      <c r="N76" s="1">
        <v>0</v>
      </c>
      <c r="O76" s="1">
        <v>0</v>
      </c>
      <c r="P76" s="1">
        <f>P75*$B$76</f>
        <v>0</v>
      </c>
      <c r="Q76" s="1">
        <v>0</v>
      </c>
      <c r="R76" s="1">
        <v>0</v>
      </c>
      <c r="S76" s="1">
        <f>S75*$B$76</f>
        <v>0</v>
      </c>
      <c r="T76" s="1">
        <v>0</v>
      </c>
      <c r="U76" s="1">
        <v>0</v>
      </c>
      <c r="V76" s="5">
        <f>G76+J76+M76+P76+S76</f>
        <v>0</v>
      </c>
      <c r="W76" s="16">
        <f>W75*B76</f>
        <v>0</v>
      </c>
    </row>
    <row r="77" spans="1:24" ht="15" customHeight="1">
      <c r="A77" s="36" t="s">
        <v>32</v>
      </c>
      <c r="B77" s="57"/>
      <c r="C77" s="51"/>
      <c r="D77" s="51"/>
      <c r="E77" s="51"/>
      <c r="F77" s="51"/>
      <c r="G77" s="14">
        <f aca="true" t="shared" si="18" ref="G77:V77">SUM(G76:G76)</f>
        <v>0</v>
      </c>
      <c r="H77" s="14">
        <f t="shared" si="18"/>
        <v>0</v>
      </c>
      <c r="I77" s="14">
        <f t="shared" si="18"/>
        <v>0</v>
      </c>
      <c r="J77" s="14">
        <f t="shared" si="18"/>
        <v>0</v>
      </c>
      <c r="K77" s="14">
        <f t="shared" si="18"/>
        <v>0</v>
      </c>
      <c r="L77" s="14">
        <f t="shared" si="18"/>
        <v>0</v>
      </c>
      <c r="M77" s="14">
        <f t="shared" si="18"/>
        <v>0</v>
      </c>
      <c r="N77" s="14">
        <f t="shared" si="18"/>
        <v>0</v>
      </c>
      <c r="O77" s="14">
        <f t="shared" si="18"/>
        <v>0</v>
      </c>
      <c r="P77" s="14">
        <f t="shared" si="18"/>
        <v>0</v>
      </c>
      <c r="Q77" s="14">
        <f t="shared" si="18"/>
        <v>0</v>
      </c>
      <c r="R77" s="14">
        <f t="shared" si="18"/>
        <v>0</v>
      </c>
      <c r="S77" s="14">
        <f t="shared" si="18"/>
        <v>0</v>
      </c>
      <c r="T77" s="14">
        <f t="shared" si="18"/>
        <v>0</v>
      </c>
      <c r="U77" s="14">
        <f t="shared" si="18"/>
        <v>0</v>
      </c>
      <c r="V77" s="15">
        <f t="shared" si="18"/>
        <v>0</v>
      </c>
      <c r="W77" s="16">
        <f>G77+J77+M77+P77+S77</f>
        <v>0</v>
      </c>
      <c r="X77" s="55"/>
    </row>
    <row r="78" spans="3:23" ht="12">
      <c r="C78" s="41"/>
      <c r="D78" s="41"/>
      <c r="E78" s="41"/>
      <c r="F78" s="41"/>
      <c r="V78" s="5"/>
      <c r="W78" s="11"/>
    </row>
    <row r="79" spans="1:23" ht="12.75" thickBot="1">
      <c r="A79" s="31" t="s">
        <v>6</v>
      </c>
      <c r="B79" s="31"/>
      <c r="C79" s="43"/>
      <c r="D79" s="43"/>
      <c r="E79" s="43"/>
      <c r="F79" s="43"/>
      <c r="G79" s="17">
        <f aca="true" t="shared" si="19" ref="G79:V79">SUM(G72,G77)</f>
        <v>0</v>
      </c>
      <c r="H79" s="17">
        <f t="shared" si="19"/>
        <v>0</v>
      </c>
      <c r="I79" s="17">
        <f t="shared" si="19"/>
        <v>0</v>
      </c>
      <c r="J79" s="17">
        <f t="shared" si="19"/>
        <v>0</v>
      </c>
      <c r="K79" s="17">
        <f t="shared" si="19"/>
        <v>0</v>
      </c>
      <c r="L79" s="17">
        <f t="shared" si="19"/>
        <v>0</v>
      </c>
      <c r="M79" s="17">
        <f t="shared" si="19"/>
        <v>0</v>
      </c>
      <c r="N79" s="17">
        <f t="shared" si="19"/>
        <v>0</v>
      </c>
      <c r="O79" s="17">
        <f t="shared" si="19"/>
        <v>0</v>
      </c>
      <c r="P79" s="17">
        <f t="shared" si="19"/>
        <v>0</v>
      </c>
      <c r="Q79" s="17">
        <f t="shared" si="19"/>
        <v>0</v>
      </c>
      <c r="R79" s="17">
        <f t="shared" si="19"/>
        <v>0</v>
      </c>
      <c r="S79" s="17">
        <f t="shared" si="19"/>
        <v>0</v>
      </c>
      <c r="T79" s="17">
        <f t="shared" si="19"/>
        <v>0</v>
      </c>
      <c r="U79" s="17">
        <f t="shared" si="19"/>
        <v>0</v>
      </c>
      <c r="V79" s="18">
        <f t="shared" si="19"/>
        <v>0</v>
      </c>
      <c r="W79" s="16">
        <f>SUM(G79:U79)</f>
        <v>0</v>
      </c>
    </row>
    <row r="80" spans="1:23" ht="13.5" thickBot="1" thickTop="1">
      <c r="A80" s="31" t="s">
        <v>25</v>
      </c>
      <c r="C80" s="41"/>
      <c r="D80" s="41"/>
      <c r="E80" s="41"/>
      <c r="F80" s="41"/>
      <c r="H80" s="64">
        <f>SUM(H79:I79)</f>
        <v>0</v>
      </c>
      <c r="I80" s="65"/>
      <c r="K80" s="64">
        <f>SUM(K79:L79)</f>
        <v>0</v>
      </c>
      <c r="L80" s="65"/>
      <c r="N80" s="64">
        <f>SUM(N79:O79)</f>
        <v>0</v>
      </c>
      <c r="O80" s="65"/>
      <c r="Q80" s="64">
        <f>SUM(Q79:R79)</f>
        <v>0</v>
      </c>
      <c r="R80" s="65"/>
      <c r="T80" s="64">
        <f>SUM(T79:U79)</f>
        <v>0</v>
      </c>
      <c r="U80" s="65"/>
      <c r="V80" s="3"/>
      <c r="W80" s="9"/>
    </row>
    <row r="81" spans="1:28" s="20" customFormat="1" ht="12.75">
      <c r="A81" s="54" t="s">
        <v>28</v>
      </c>
      <c r="B81" s="46">
        <f>G72+J72+M72+P72+S72</f>
        <v>0</v>
      </c>
      <c r="C81" s="47"/>
      <c r="D81" s="44"/>
      <c r="E81" s="44"/>
      <c r="F81" s="44"/>
      <c r="G81" s="23"/>
      <c r="H81" s="23"/>
      <c r="I81" s="23"/>
      <c r="J81" s="23"/>
      <c r="K81" s="23"/>
      <c r="L81" s="23"/>
      <c r="M81" s="23"/>
      <c r="N81" s="23"/>
      <c r="O81" s="23"/>
      <c r="P81" s="23"/>
      <c r="Q81" s="23"/>
      <c r="R81" s="23"/>
      <c r="S81" s="23"/>
      <c r="T81" s="23"/>
      <c r="U81" s="23"/>
      <c r="V81" s="22"/>
      <c r="AB81" s="21"/>
    </row>
    <row r="82" spans="1:28" s="20" customFormat="1" ht="12.75">
      <c r="A82" s="37" t="s">
        <v>29</v>
      </c>
      <c r="B82" s="48">
        <f>G77+J77+M77+P77+S77</f>
        <v>0</v>
      </c>
      <c r="C82" s="47"/>
      <c r="D82" s="44"/>
      <c r="E82" s="44"/>
      <c r="F82" s="44"/>
      <c r="G82" s="23"/>
      <c r="H82" s="23"/>
      <c r="I82" s="23"/>
      <c r="J82" s="23"/>
      <c r="K82" s="23"/>
      <c r="L82" s="23"/>
      <c r="M82" s="23"/>
      <c r="N82" s="23"/>
      <c r="O82" s="23"/>
      <c r="P82" s="23"/>
      <c r="Q82" s="23"/>
      <c r="R82" s="23"/>
      <c r="S82" s="23"/>
      <c r="T82" s="23"/>
      <c r="U82" s="23"/>
      <c r="V82" s="22"/>
      <c r="X82" s="22"/>
      <c r="Y82" s="22"/>
      <c r="AB82" s="21"/>
    </row>
    <row r="83" spans="1:28" s="20" customFormat="1" ht="12.75">
      <c r="A83" s="37" t="s">
        <v>30</v>
      </c>
      <c r="B83" s="48">
        <f>SUM(B81:B82)</f>
        <v>0</v>
      </c>
      <c r="C83" s="47"/>
      <c r="D83" s="44"/>
      <c r="E83" s="44"/>
      <c r="F83" s="44"/>
      <c r="G83" s="23"/>
      <c r="H83" s="23"/>
      <c r="I83" s="23"/>
      <c r="J83" s="23"/>
      <c r="K83" s="23"/>
      <c r="L83" s="23"/>
      <c r="M83" s="23"/>
      <c r="N83" s="23"/>
      <c r="O83" s="23"/>
      <c r="P83" s="23"/>
      <c r="Q83" s="23"/>
      <c r="R83" s="23"/>
      <c r="S83" s="23"/>
      <c r="T83" s="23"/>
      <c r="U83" s="23"/>
      <c r="V83" s="22"/>
      <c r="X83" s="22"/>
      <c r="Y83" s="22"/>
      <c r="AB83" s="21"/>
    </row>
    <row r="84" spans="1:28" s="20" customFormat="1" ht="12.75">
      <c r="A84" s="37" t="s">
        <v>42</v>
      </c>
      <c r="B84" s="48">
        <f>SUM(I79+L79+O79+R79+U79)</f>
        <v>0</v>
      </c>
      <c r="C84" s="47"/>
      <c r="D84" s="44"/>
      <c r="E84" s="44"/>
      <c r="F84" s="44"/>
      <c r="G84" s="23"/>
      <c r="H84" s="23"/>
      <c r="I84" s="23"/>
      <c r="J84" s="23"/>
      <c r="K84" s="23"/>
      <c r="L84" s="23"/>
      <c r="M84" s="23"/>
      <c r="N84" s="23"/>
      <c r="O84" s="23"/>
      <c r="P84" s="23"/>
      <c r="Q84" s="23"/>
      <c r="R84" s="23"/>
      <c r="S84" s="23"/>
      <c r="T84" s="23"/>
      <c r="U84" s="23"/>
      <c r="V84" s="22"/>
      <c r="X84" s="22"/>
      <c r="Y84" s="22"/>
      <c r="AB84" s="21"/>
    </row>
    <row r="85" spans="1:28" s="20" customFormat="1" ht="12.75">
      <c r="A85" s="37" t="s">
        <v>43</v>
      </c>
      <c r="B85" s="48">
        <f>SUM(H79+K79+N79+Q79+T79)</f>
        <v>0</v>
      </c>
      <c r="C85" s="47"/>
      <c r="D85" s="44"/>
      <c r="E85" s="44"/>
      <c r="F85" s="44"/>
      <c r="G85" s="23"/>
      <c r="H85" s="23"/>
      <c r="I85" s="23"/>
      <c r="J85" s="23"/>
      <c r="K85" s="23"/>
      <c r="L85" s="23"/>
      <c r="M85" s="23"/>
      <c r="N85" s="23"/>
      <c r="O85" s="23"/>
      <c r="P85" s="23"/>
      <c r="Q85" s="23"/>
      <c r="R85" s="23"/>
      <c r="S85" s="23"/>
      <c r="T85" s="23"/>
      <c r="U85" s="23"/>
      <c r="V85" s="22"/>
      <c r="X85" s="22"/>
      <c r="Y85" s="22"/>
      <c r="AB85" s="21"/>
    </row>
    <row r="86" spans="1:28" s="20" customFormat="1" ht="13.5" thickBot="1">
      <c r="A86" s="38" t="s">
        <v>31</v>
      </c>
      <c r="B86" s="49">
        <f>SUM(B83:B85)</f>
        <v>0</v>
      </c>
      <c r="C86" s="47"/>
      <c r="D86" s="44"/>
      <c r="E86" s="44"/>
      <c r="F86" s="44"/>
      <c r="G86" s="23"/>
      <c r="H86" s="23"/>
      <c r="I86" s="23"/>
      <c r="J86" s="23"/>
      <c r="K86" s="23"/>
      <c r="L86" s="23"/>
      <c r="M86" s="23"/>
      <c r="N86" s="23"/>
      <c r="O86" s="23"/>
      <c r="P86" s="23"/>
      <c r="Q86" s="23"/>
      <c r="R86" s="23"/>
      <c r="S86" s="23"/>
      <c r="T86" s="23"/>
      <c r="U86" s="23"/>
      <c r="V86" s="24"/>
      <c r="X86" s="22"/>
      <c r="Y86" s="24"/>
      <c r="AB86" s="21"/>
    </row>
    <row r="87" spans="1:2" ht="12">
      <c r="A87" s="34"/>
      <c r="B87" s="34"/>
    </row>
    <row r="88" ht="12">
      <c r="A88" s="30" t="s">
        <v>88</v>
      </c>
    </row>
    <row r="89" ht="12">
      <c r="A89" s="30" t="s">
        <v>27</v>
      </c>
    </row>
    <row r="90" ht="12">
      <c r="A90" s="30" t="s">
        <v>26</v>
      </c>
    </row>
    <row r="91" spans="1:2" ht="12">
      <c r="A91" s="32"/>
      <c r="B91" s="32"/>
    </row>
  </sheetData>
  <sheetProtection/>
  <mergeCells count="7">
    <mergeCell ref="H80:I80"/>
    <mergeCell ref="T80:U80"/>
    <mergeCell ref="K80:L80"/>
    <mergeCell ref="N80:O80"/>
    <mergeCell ref="Q80:R80"/>
    <mergeCell ref="A75:F75"/>
    <mergeCell ref="B76:F76"/>
  </mergeCells>
  <dataValidations count="1">
    <dataValidation type="list" allowBlank="1" showInputMessage="1" showErrorMessage="1" sqref="A76">
      <formula1>Activities</formula1>
    </dataValidation>
  </dataValidations>
  <printOptions/>
  <pageMargins left="0.75" right="0.25" top="0.75" bottom="0.5" header="0.5" footer="0.25"/>
  <pageSetup fitToHeight="1" fitToWidth="1" horizontalDpi="300" verticalDpi="300" orientation="portrait" scale="47" r:id="rId1"/>
  <headerFooter alignWithMargins="0">
    <oddFooter>&amp;L&amp;F</oddFooter>
  </headerFooter>
</worksheet>
</file>

<file path=xl/worksheets/sheet2.xml><?xml version="1.0" encoding="utf-8"?>
<worksheet xmlns="http://schemas.openxmlformats.org/spreadsheetml/2006/main" xmlns:r="http://schemas.openxmlformats.org/officeDocument/2006/relationships">
  <dimension ref="A1:B6"/>
  <sheetViews>
    <sheetView zoomScalePageLayoutView="0" workbookViewId="0" topLeftCell="A1">
      <selection activeCell="H26" sqref="H26"/>
    </sheetView>
  </sheetViews>
  <sheetFormatPr defaultColWidth="9.33203125" defaultRowHeight="11.25"/>
  <cols>
    <col min="1" max="1" width="64.66015625" style="26" customWidth="1"/>
    <col min="2" max="2" width="13.83203125" style="26" customWidth="1"/>
    <col min="3" max="16384" width="9.33203125" style="26" customWidth="1"/>
  </cols>
  <sheetData>
    <row r="1" spans="1:2" ht="12.75">
      <c r="A1" s="25" t="s">
        <v>33</v>
      </c>
      <c r="B1" s="25" t="s">
        <v>34</v>
      </c>
    </row>
    <row r="2" spans="1:2" ht="12.75">
      <c r="A2" s="26" t="s">
        <v>91</v>
      </c>
      <c r="B2" s="59">
        <v>0.5</v>
      </c>
    </row>
    <row r="3" spans="1:2" ht="12.75">
      <c r="A3" s="26" t="s">
        <v>86</v>
      </c>
      <c r="B3" s="59">
        <v>0</v>
      </c>
    </row>
    <row r="4" spans="1:2" ht="12.75">
      <c r="A4" s="26" t="s">
        <v>35</v>
      </c>
      <c r="B4" s="27">
        <v>0.55</v>
      </c>
    </row>
    <row r="5" spans="1:2" ht="12.75">
      <c r="A5" s="26" t="s">
        <v>36</v>
      </c>
      <c r="B5" s="27">
        <v>0.35</v>
      </c>
    </row>
    <row r="6" spans="1:2" ht="12.75">
      <c r="A6" s="26" t="s">
        <v>37</v>
      </c>
      <c r="B6" s="27">
        <v>0.26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James Madison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buennepd</dc:creator>
  <cp:keywords/>
  <dc:description/>
  <cp:lastModifiedBy>Dickenson, Sally - dickensr</cp:lastModifiedBy>
  <cp:lastPrinted>2015-07-10T17:37:46Z</cp:lastPrinted>
  <dcterms:created xsi:type="dcterms:W3CDTF">1998-01-26T18:44:57Z</dcterms:created>
  <dcterms:modified xsi:type="dcterms:W3CDTF">2022-03-01T20:47:30Z</dcterms:modified>
  <cp:category/>
  <cp:version/>
  <cp:contentType/>
  <cp:contentStatus/>
</cp:coreProperties>
</file>