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8_{1D43431D-4AE6-0345-B912-2084B1D06312}" xr6:coauthVersionLast="33" xr6:coauthVersionMax="33" xr10:uidLastSave="{00000000-0000-0000-0000-000000000000}"/>
  <bookViews>
    <workbookView xWindow="5240" yWindow="460" windowWidth="23560" windowHeight="17540" xr2:uid="{00000000-000D-0000-FFFF-FFFF00000000}"/>
  </bookViews>
  <sheets>
    <sheet name="Sheet 1" sheetId="1" r:id="rId1"/>
  </sheets>
  <calcPr calcId="179017"/>
</workbook>
</file>

<file path=xl/calcChain.xml><?xml version="1.0" encoding="utf-8"?>
<calcChain xmlns="http://schemas.openxmlformats.org/spreadsheetml/2006/main">
  <c r="D36" i="1" l="1"/>
  <c r="E34" i="1"/>
  <c r="C36" i="1"/>
  <c r="E9" i="1"/>
  <c r="E40" i="1"/>
  <c r="E41" i="1"/>
  <c r="E42" i="1"/>
  <c r="E39" i="1"/>
  <c r="E25" i="1"/>
  <c r="E26" i="1"/>
  <c r="E27" i="1"/>
  <c r="E28" i="1"/>
  <c r="E29" i="1"/>
  <c r="E30" i="1"/>
  <c r="E31" i="1"/>
  <c r="E32" i="1"/>
  <c r="E33" i="1"/>
  <c r="E24" i="1"/>
  <c r="E23" i="1"/>
  <c r="E22" i="1"/>
  <c r="E21" i="1"/>
  <c r="E15" i="1"/>
  <c r="E16" i="1"/>
  <c r="E17" i="1"/>
  <c r="E18" i="1"/>
  <c r="E19" i="1"/>
  <c r="E20" i="1"/>
  <c r="E14" i="1"/>
  <c r="E13" i="1"/>
  <c r="E11" i="1"/>
  <c r="E12" i="1"/>
  <c r="E7" i="1"/>
  <c r="E8" i="1"/>
  <c r="E10" i="1"/>
  <c r="E6" i="1"/>
  <c r="C43" i="1"/>
  <c r="C45" i="1"/>
  <c r="D43" i="1"/>
  <c r="E43" i="1"/>
  <c r="D45" i="1"/>
  <c r="E36" i="1"/>
  <c r="E45" i="1"/>
</calcChain>
</file>

<file path=xl/sharedStrings.xml><?xml version="1.0" encoding="utf-8"?>
<sst xmlns="http://schemas.openxmlformats.org/spreadsheetml/2006/main" count="56" uniqueCount="55">
  <si>
    <t>EXPENSES</t>
  </si>
  <si>
    <t>Description</t>
  </si>
  <si>
    <t>Media Services (Bluestone)</t>
  </si>
  <si>
    <t>Postal Services</t>
  </si>
  <si>
    <t>Printing Services</t>
  </si>
  <si>
    <t>Telecommunications</t>
  </si>
  <si>
    <t>Public Info/Public Relations (advertising)</t>
  </si>
  <si>
    <t>Equip Repair &amp; Service</t>
  </si>
  <si>
    <t>Plant Repair &amp; Maint</t>
  </si>
  <si>
    <t>Food/Dietary Services</t>
  </si>
  <si>
    <t>ADP Hardware Maintenance (Card Reader)</t>
  </si>
  <si>
    <t>Travel, State Vehicle</t>
  </si>
  <si>
    <t>Elec R/M Materials</t>
  </si>
  <si>
    <t>Undergraduate Scholarships</t>
  </si>
  <si>
    <t>Electronic Equip</t>
  </si>
  <si>
    <t>RECOVERIES</t>
  </si>
  <si>
    <t>010210</t>
  </si>
  <si>
    <t>Business Underwriting</t>
  </si>
  <si>
    <t>011710</t>
  </si>
  <si>
    <t>Ticket  Sales</t>
  </si>
  <si>
    <t>010600</t>
  </si>
  <si>
    <t>Student Fees (Media Board)</t>
  </si>
  <si>
    <t>TOTAL RECOVERIES</t>
  </si>
  <si>
    <t>Inbound Freight</t>
  </si>
  <si>
    <t>Bldg R/M Materials</t>
  </si>
  <si>
    <t>Premiums/Awards (buttons, stickers)</t>
  </si>
  <si>
    <t>Skilled Services (bands, sound, security)</t>
  </si>
  <si>
    <t>WXJM Preliminary Budget</t>
  </si>
  <si>
    <t>Training, Meals</t>
  </si>
  <si>
    <t>OPERATING EXPENSES</t>
  </si>
  <si>
    <t>Apparel Supplies (shirts)</t>
  </si>
  <si>
    <t>Food/Dietary Suppl</t>
  </si>
  <si>
    <t>Computer Software (Spinitron, DAR.FM)</t>
  </si>
  <si>
    <t>2018-19</t>
  </si>
  <si>
    <t>FY18 Budget</t>
  </si>
  <si>
    <t>FY19 Budget</t>
  </si>
  <si>
    <t>ADP Software Maintenance (Domain names)</t>
  </si>
  <si>
    <t>Change 18-19</t>
  </si>
  <si>
    <t>Training, Workshops (IBS Conference)</t>
  </si>
  <si>
    <t>BALANCE CHECK (to reserve)</t>
  </si>
  <si>
    <t>Office Supplies (CD-Rs, labels, paper)</t>
  </si>
  <si>
    <t>Legal Services (SoundExchange, ASCAP)</t>
  </si>
  <si>
    <t>moving Media Services and Printing Services here</t>
  </si>
  <si>
    <t>with almost all new equipment, this can be reduced</t>
  </si>
  <si>
    <t>with almost all new equipment, this can be eliminated for a few years</t>
  </si>
  <si>
    <t>I-A Recov Cont Svc (merch sales)</t>
  </si>
  <si>
    <t>Travel, Lodging (IBS Conference)</t>
  </si>
  <si>
    <t>moving 137810 Promotional Supplies budget here</t>
  </si>
  <si>
    <t>moving to 131100 Apparel Supplies</t>
  </si>
  <si>
    <t>Senior Staff</t>
  </si>
  <si>
    <t>moving to 124600 (Advertising)</t>
  </si>
  <si>
    <t>less needed with all music now on thecomputer</t>
  </si>
  <si>
    <t>will set up account with Payroll</t>
  </si>
  <si>
    <t>Promotional Supplies</t>
  </si>
  <si>
    <t>Building Rentals (for shows, team events)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</si>
</sst>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name val="Times New Roman"/>
      <family val="1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b/>
      <sz val="13"/>
      <color theme="3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39" fontId="5" fillId="0" borderId="0">
      <alignment wrapText="1"/>
    </xf>
  </cellStyleXfs>
  <cellXfs count="19">
    <xf numFmtId="0" fontId="0" fillId="0" borderId="0" xfId="0"/>
    <xf numFmtId="0" fontId="3" fillId="0" borderId="0" xfId="0" applyFont="1" applyFill="1" applyBorder="1"/>
    <xf numFmtId="44" fontId="4" fillId="0" borderId="0" xfId="0" applyNumberFormat="1" applyFont="1" applyFill="1" applyBorder="1"/>
    <xf numFmtId="164" fontId="3" fillId="0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wrapText="1"/>
    </xf>
    <xf numFmtId="0" fontId="7" fillId="0" borderId="0" xfId="0" applyFont="1" applyBorder="1"/>
    <xf numFmtId="164" fontId="7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6" fillId="0" borderId="0" xfId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2" borderId="0" xfId="0" applyFont="1" applyFill="1" applyBorder="1"/>
    <xf numFmtId="0" fontId="4" fillId="0" borderId="0" xfId="0" applyFont="1" applyFill="1" applyBorder="1"/>
    <xf numFmtId="49" fontId="4" fillId="0" borderId="0" xfId="0" applyNumberFormat="1" applyFont="1" applyFill="1" applyBorder="1"/>
    <xf numFmtId="44" fontId="9" fillId="0" borderId="0" xfId="0" applyNumberFormat="1" applyFont="1" applyFill="1" applyBorder="1" applyAlignment="1">
      <alignment horizontal="left" wrapText="1"/>
    </xf>
    <xf numFmtId="39" fontId="4" fillId="0" borderId="0" xfId="0" applyNumberFormat="1" applyFont="1" applyFill="1" applyBorder="1"/>
    <xf numFmtId="0" fontId="6" fillId="0" borderId="0" xfId="1" applyFont="1" applyBorder="1" applyAlignment="1">
      <alignment horizontal="center"/>
    </xf>
    <xf numFmtId="0" fontId="8" fillId="0" borderId="0" xfId="2" applyFont="1" applyBorder="1" applyAlignment="1">
      <alignment horizontal="center"/>
    </xf>
  </cellXfs>
  <cellStyles count="4">
    <cellStyle name="Heading 1" xfId="1" builtinId="16"/>
    <cellStyle name="Heading 2" xfId="2" builtinId="17"/>
    <cellStyle name="Normal" xfId="0" builtinId="0"/>
    <cellStyle name="nPlode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599"/>
  <sheetViews>
    <sheetView tabSelected="1" zoomScaleNormal="100" workbookViewId="0">
      <selection activeCell="B38" sqref="B38"/>
    </sheetView>
  </sheetViews>
  <sheetFormatPr baseColWidth="10" defaultColWidth="9.1640625" defaultRowHeight="14" x14ac:dyDescent="0.15"/>
  <cols>
    <col min="1" max="1" width="11" style="6" customWidth="1"/>
    <col min="2" max="2" width="38.83203125" style="6" bestFit="1" customWidth="1"/>
    <col min="3" max="3" width="12.5" style="7" bestFit="1" customWidth="1"/>
    <col min="4" max="4" width="12.5" style="6" bestFit="1" customWidth="1"/>
    <col min="5" max="5" width="13.5" style="6" customWidth="1"/>
    <col min="6" max="6" width="54" style="5" customWidth="1"/>
    <col min="7" max="8" width="10.33203125" style="6" bestFit="1" customWidth="1"/>
    <col min="9" max="16384" width="9.1640625" style="6"/>
  </cols>
  <sheetData>
    <row r="1" spans="1:172" ht="19" x14ac:dyDescent="0.2">
      <c r="A1" s="17" t="s">
        <v>27</v>
      </c>
      <c r="B1" s="17"/>
      <c r="C1" s="10"/>
    </row>
    <row r="2" spans="1:172" ht="17" x14ac:dyDescent="0.2">
      <c r="A2" s="18" t="s">
        <v>33</v>
      </c>
      <c r="B2" s="18"/>
      <c r="C2" s="11"/>
    </row>
    <row r="4" spans="1:172" x14ac:dyDescent="0.15">
      <c r="A4" s="12" t="s">
        <v>0</v>
      </c>
      <c r="B4" s="12" t="s">
        <v>1</v>
      </c>
      <c r="C4" s="4" t="s">
        <v>34</v>
      </c>
      <c r="D4" s="4" t="s">
        <v>35</v>
      </c>
      <c r="E4" s="4" t="s">
        <v>37</v>
      </c>
    </row>
    <row r="5" spans="1:172" x14ac:dyDescent="0.15">
      <c r="A5" s="1"/>
      <c r="B5" s="1"/>
      <c r="C5" s="3"/>
    </row>
    <row r="6" spans="1:172" x14ac:dyDescent="0.15">
      <c r="A6" s="13">
        <v>121200</v>
      </c>
      <c r="B6" s="13" t="s">
        <v>2</v>
      </c>
      <c r="C6" s="16">
        <v>175</v>
      </c>
      <c r="D6" s="16"/>
      <c r="E6" s="16">
        <f>D6-C6</f>
        <v>-175</v>
      </c>
      <c r="F6" s="15" t="s">
        <v>50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</row>
    <row r="7" spans="1:172" x14ac:dyDescent="0.15">
      <c r="A7" s="13">
        <v>121400</v>
      </c>
      <c r="B7" s="13" t="s">
        <v>3</v>
      </c>
      <c r="C7" s="16">
        <v>50</v>
      </c>
      <c r="D7" s="16">
        <v>50</v>
      </c>
      <c r="E7" s="16">
        <f t="shared" ref="E7:E10" si="0">D7-C7</f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</row>
    <row r="8" spans="1:172" x14ac:dyDescent="0.15">
      <c r="A8" s="13">
        <v>121500</v>
      </c>
      <c r="B8" s="13" t="s">
        <v>4</v>
      </c>
      <c r="C8" s="16">
        <v>250</v>
      </c>
      <c r="D8" s="16"/>
      <c r="E8" s="16">
        <f t="shared" si="0"/>
        <v>-250</v>
      </c>
      <c r="F8" s="15" t="s">
        <v>50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</row>
    <row r="9" spans="1:172" x14ac:dyDescent="0.15">
      <c r="A9" s="13">
        <v>121800</v>
      </c>
      <c r="B9" s="13" t="s">
        <v>5</v>
      </c>
      <c r="C9" s="16">
        <v>2460</v>
      </c>
      <c r="D9" s="16">
        <v>2460</v>
      </c>
      <c r="E9" s="16">
        <f t="shared" si="0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</row>
    <row r="10" spans="1:172" x14ac:dyDescent="0.15">
      <c r="A10" s="13">
        <v>121900</v>
      </c>
      <c r="B10" s="13" t="s">
        <v>23</v>
      </c>
      <c r="C10" s="16">
        <v>100</v>
      </c>
      <c r="D10" s="16">
        <v>100</v>
      </c>
      <c r="E10" s="16">
        <f t="shared" si="0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</row>
    <row r="11" spans="1:172" s="13" customFormat="1" ht="13" x14ac:dyDescent="0.15">
      <c r="A11" s="13">
        <v>122400</v>
      </c>
      <c r="B11" s="13" t="s">
        <v>38</v>
      </c>
      <c r="C11" s="16">
        <v>570</v>
      </c>
      <c r="D11" s="16">
        <v>600</v>
      </c>
      <c r="E11" s="16">
        <f t="shared" ref="E11:E12" si="1">D11-C11</f>
        <v>30</v>
      </c>
    </row>
    <row r="12" spans="1:172" s="13" customFormat="1" ht="13" x14ac:dyDescent="0.15">
      <c r="A12" s="13">
        <v>122700</v>
      </c>
      <c r="B12" s="13" t="s">
        <v>28</v>
      </c>
      <c r="C12" s="16">
        <v>1500</v>
      </c>
      <c r="D12" s="16">
        <v>1500</v>
      </c>
      <c r="E12" s="16">
        <f t="shared" si="1"/>
        <v>0</v>
      </c>
    </row>
    <row r="13" spans="1:172" s="13" customFormat="1" ht="13" x14ac:dyDescent="0.15">
      <c r="A13" s="13">
        <v>124600</v>
      </c>
      <c r="B13" s="13" t="s">
        <v>6</v>
      </c>
      <c r="C13" s="16">
        <v>1000</v>
      </c>
      <c r="D13" s="16">
        <v>1425</v>
      </c>
      <c r="E13" s="16">
        <f>D13-C13</f>
        <v>425</v>
      </c>
      <c r="F13" s="13" t="s">
        <v>42</v>
      </c>
    </row>
    <row r="14" spans="1:172" s="13" customFormat="1" ht="13" x14ac:dyDescent="0.15">
      <c r="A14" s="13">
        <v>124700</v>
      </c>
      <c r="B14" s="13" t="s">
        <v>41</v>
      </c>
      <c r="C14" s="16">
        <v>1526</v>
      </c>
      <c r="D14" s="16">
        <v>1526</v>
      </c>
      <c r="E14" s="16">
        <f>D14-C14</f>
        <v>0</v>
      </c>
    </row>
    <row r="15" spans="1:172" s="13" customFormat="1" ht="13" x14ac:dyDescent="0.15">
      <c r="A15" s="13">
        <v>125300</v>
      </c>
      <c r="B15" s="13" t="s">
        <v>7</v>
      </c>
      <c r="C15" s="16">
        <v>1000</v>
      </c>
      <c r="D15" s="16">
        <v>250</v>
      </c>
      <c r="E15" s="16">
        <f t="shared" ref="E15:E20" si="2">D15-C15</f>
        <v>-750</v>
      </c>
      <c r="F15" s="13" t="s">
        <v>43</v>
      </c>
    </row>
    <row r="16" spans="1:172" s="13" customFormat="1" ht="13" x14ac:dyDescent="0.15">
      <c r="A16" s="13">
        <v>125700</v>
      </c>
      <c r="B16" s="13" t="s">
        <v>8</v>
      </c>
      <c r="C16" s="16">
        <v>500</v>
      </c>
      <c r="D16" s="16">
        <v>500</v>
      </c>
      <c r="E16" s="16">
        <f t="shared" si="2"/>
        <v>0</v>
      </c>
    </row>
    <row r="17" spans="1:6" s="13" customFormat="1" ht="13" x14ac:dyDescent="0.15">
      <c r="A17" s="13">
        <v>126400</v>
      </c>
      <c r="B17" s="13" t="s">
        <v>9</v>
      </c>
      <c r="C17" s="16">
        <v>600</v>
      </c>
      <c r="D17" s="16">
        <v>600</v>
      </c>
      <c r="E17" s="16">
        <f t="shared" si="2"/>
        <v>0</v>
      </c>
    </row>
    <row r="18" spans="1:6" s="13" customFormat="1" ht="13" x14ac:dyDescent="0.15">
      <c r="A18" s="13">
        <v>126800</v>
      </c>
      <c r="B18" s="13" t="s">
        <v>26</v>
      </c>
      <c r="C18" s="16">
        <v>8000</v>
      </c>
      <c r="D18" s="16">
        <v>8000</v>
      </c>
      <c r="E18" s="16">
        <f t="shared" si="2"/>
        <v>0</v>
      </c>
    </row>
    <row r="19" spans="1:6" s="13" customFormat="1" ht="13" x14ac:dyDescent="0.15">
      <c r="A19" s="13">
        <v>127400</v>
      </c>
      <c r="B19" s="13" t="s">
        <v>10</v>
      </c>
      <c r="C19" s="16">
        <v>640</v>
      </c>
      <c r="D19" s="16">
        <v>640</v>
      </c>
      <c r="E19" s="16">
        <f t="shared" si="2"/>
        <v>0</v>
      </c>
    </row>
    <row r="20" spans="1:6" s="13" customFormat="1" ht="13" x14ac:dyDescent="0.15">
      <c r="A20" s="13">
        <v>127500</v>
      </c>
      <c r="B20" s="13" t="s">
        <v>36</v>
      </c>
      <c r="C20" s="16">
        <v>20</v>
      </c>
      <c r="D20" s="16">
        <v>20</v>
      </c>
      <c r="E20" s="16">
        <f t="shared" si="2"/>
        <v>0</v>
      </c>
    </row>
    <row r="21" spans="1:6" s="13" customFormat="1" ht="13" x14ac:dyDescent="0.15">
      <c r="A21" s="13">
        <v>128400</v>
      </c>
      <c r="B21" s="13" t="s">
        <v>11</v>
      </c>
      <c r="C21" s="16">
        <v>700</v>
      </c>
      <c r="D21" s="16">
        <v>700</v>
      </c>
      <c r="E21" s="16">
        <f>D21-C21</f>
        <v>0</v>
      </c>
    </row>
    <row r="22" spans="1:6" s="13" customFormat="1" ht="13" x14ac:dyDescent="0.15">
      <c r="A22" s="13">
        <v>128500</v>
      </c>
      <c r="B22" s="13" t="s">
        <v>46</v>
      </c>
      <c r="C22" s="16">
        <v>2100</v>
      </c>
      <c r="D22" s="16">
        <v>3000</v>
      </c>
      <c r="E22" s="16">
        <f>D22-C22</f>
        <v>900</v>
      </c>
    </row>
    <row r="23" spans="1:6" s="13" customFormat="1" ht="13" x14ac:dyDescent="0.15">
      <c r="A23" s="13">
        <v>131100</v>
      </c>
      <c r="B23" s="13" t="s">
        <v>30</v>
      </c>
      <c r="C23" s="16">
        <v>1400</v>
      </c>
      <c r="D23" s="16">
        <v>2000</v>
      </c>
      <c r="E23" s="16">
        <f>D23-C23</f>
        <v>600</v>
      </c>
      <c r="F23" s="13" t="s">
        <v>47</v>
      </c>
    </row>
    <row r="24" spans="1:6" s="13" customFormat="1" ht="13" x14ac:dyDescent="0.15">
      <c r="A24" s="13">
        <v>131200</v>
      </c>
      <c r="B24" s="13" t="s">
        <v>40</v>
      </c>
      <c r="C24" s="16">
        <v>400</v>
      </c>
      <c r="D24" s="16">
        <v>100</v>
      </c>
      <c r="E24" s="16">
        <f>D24-C24</f>
        <v>-300</v>
      </c>
      <c r="F24" s="13" t="s">
        <v>51</v>
      </c>
    </row>
    <row r="25" spans="1:6" s="13" customFormat="1" ht="13" x14ac:dyDescent="0.15">
      <c r="A25" s="13">
        <v>135100</v>
      </c>
      <c r="B25" s="13" t="s">
        <v>24</v>
      </c>
      <c r="C25" s="16">
        <v>50</v>
      </c>
      <c r="D25" s="16">
        <v>50</v>
      </c>
      <c r="E25" s="16">
        <f t="shared" ref="E25:E34" si="3">D25-C25</f>
        <v>0</v>
      </c>
    </row>
    <row r="26" spans="1:6" s="13" customFormat="1" ht="13" x14ac:dyDescent="0.15">
      <c r="A26" s="13">
        <v>135300</v>
      </c>
      <c r="B26" s="13" t="s">
        <v>12</v>
      </c>
      <c r="C26" s="16">
        <v>100</v>
      </c>
      <c r="D26" s="16">
        <v>100</v>
      </c>
      <c r="E26" s="16">
        <f t="shared" si="3"/>
        <v>0</v>
      </c>
    </row>
    <row r="27" spans="1:6" s="13" customFormat="1" ht="13" x14ac:dyDescent="0.15">
      <c r="A27" s="13">
        <v>136200</v>
      </c>
      <c r="B27" s="13" t="s">
        <v>31</v>
      </c>
      <c r="C27" s="16">
        <v>100</v>
      </c>
      <c r="D27" s="16">
        <v>300</v>
      </c>
      <c r="E27" s="16">
        <f t="shared" si="3"/>
        <v>200</v>
      </c>
    </row>
    <row r="28" spans="1:6" s="13" customFormat="1" ht="13" x14ac:dyDescent="0.15">
      <c r="A28" s="13">
        <v>137810</v>
      </c>
      <c r="B28" s="13" t="s">
        <v>53</v>
      </c>
      <c r="C28" s="16">
        <v>600</v>
      </c>
      <c r="D28" s="16">
        <v>0</v>
      </c>
      <c r="E28" s="16">
        <f t="shared" si="3"/>
        <v>-600</v>
      </c>
      <c r="F28" s="13" t="s">
        <v>48</v>
      </c>
    </row>
    <row r="29" spans="1:6" s="13" customFormat="1" ht="13" x14ac:dyDescent="0.15">
      <c r="A29" s="13">
        <v>141300</v>
      </c>
      <c r="B29" s="13" t="s">
        <v>25</v>
      </c>
      <c r="C29" s="16">
        <v>400</v>
      </c>
      <c r="D29" s="16">
        <v>400</v>
      </c>
      <c r="E29" s="16">
        <f t="shared" si="3"/>
        <v>0</v>
      </c>
    </row>
    <row r="30" spans="1:6" s="13" customFormat="1" ht="13" x14ac:dyDescent="0.15">
      <c r="A30" s="13">
        <v>142500</v>
      </c>
      <c r="B30" s="13" t="s">
        <v>13</v>
      </c>
      <c r="C30" s="16">
        <v>5600</v>
      </c>
      <c r="D30" s="16">
        <v>5600</v>
      </c>
      <c r="E30" s="16">
        <f t="shared" si="3"/>
        <v>0</v>
      </c>
    </row>
    <row r="31" spans="1:6" s="13" customFormat="1" ht="13" x14ac:dyDescent="0.15">
      <c r="A31" s="13">
        <v>153500</v>
      </c>
      <c r="B31" s="13" t="s">
        <v>54</v>
      </c>
      <c r="C31" s="16">
        <v>500</v>
      </c>
      <c r="D31" s="16">
        <v>500</v>
      </c>
      <c r="E31" s="16">
        <f t="shared" si="3"/>
        <v>0</v>
      </c>
    </row>
    <row r="32" spans="1:6" s="13" customFormat="1" ht="13" x14ac:dyDescent="0.15">
      <c r="A32" s="13">
        <v>221800</v>
      </c>
      <c r="B32" s="13" t="s">
        <v>32</v>
      </c>
      <c r="C32" s="16">
        <v>500</v>
      </c>
      <c r="D32" s="16">
        <v>520</v>
      </c>
      <c r="E32" s="16">
        <f t="shared" si="3"/>
        <v>20</v>
      </c>
    </row>
    <row r="33" spans="1:172" s="13" customFormat="1" ht="13" x14ac:dyDescent="0.15">
      <c r="A33" s="13">
        <v>223100</v>
      </c>
      <c r="B33" s="13" t="s">
        <v>14</v>
      </c>
      <c r="C33" s="16">
        <v>1000</v>
      </c>
      <c r="D33" s="16">
        <v>0</v>
      </c>
      <c r="E33" s="16">
        <f t="shared" si="3"/>
        <v>-1000</v>
      </c>
      <c r="F33" s="13" t="s">
        <v>44</v>
      </c>
    </row>
    <row r="34" spans="1:172" s="13" customFormat="1" ht="13" x14ac:dyDescent="0.15">
      <c r="B34" s="13" t="s">
        <v>49</v>
      </c>
      <c r="C34" s="16">
        <v>0</v>
      </c>
      <c r="D34" s="16">
        <v>3400</v>
      </c>
      <c r="E34" s="16">
        <f t="shared" si="3"/>
        <v>3400</v>
      </c>
      <c r="F34" s="13" t="s">
        <v>52</v>
      </c>
    </row>
    <row r="35" spans="1:172" s="13" customFormat="1" ht="13" x14ac:dyDescent="0.15">
      <c r="C35" s="16"/>
      <c r="D35" s="16"/>
      <c r="E35" s="16"/>
    </row>
    <row r="36" spans="1:172" s="13" customFormat="1" ht="13" x14ac:dyDescent="0.15">
      <c r="A36" s="13" t="s">
        <v>29</v>
      </c>
      <c r="C36" s="16">
        <f>SUM(C6:C34)</f>
        <v>31841</v>
      </c>
      <c r="D36" s="16">
        <f>SUM(D6:D34)</f>
        <v>34341</v>
      </c>
      <c r="E36" s="16">
        <f>D36-C36</f>
        <v>2500</v>
      </c>
    </row>
    <row r="37" spans="1:172" s="13" customFormat="1" ht="13" x14ac:dyDescent="0.15">
      <c r="C37" s="16"/>
      <c r="D37" s="16"/>
      <c r="E37" s="16"/>
    </row>
    <row r="38" spans="1:172" s="13" customFormat="1" ht="13" x14ac:dyDescent="0.15">
      <c r="A38" s="13" t="s">
        <v>15</v>
      </c>
      <c r="C38" s="16"/>
      <c r="D38" s="16"/>
      <c r="E38" s="16"/>
    </row>
    <row r="39" spans="1:172" s="13" customFormat="1" ht="13" x14ac:dyDescent="0.15">
      <c r="A39" s="13" t="s">
        <v>16</v>
      </c>
      <c r="B39" s="13" t="s">
        <v>17</v>
      </c>
      <c r="C39" s="16">
        <v>100</v>
      </c>
      <c r="D39" s="16"/>
      <c r="E39" s="16">
        <f>D39-C39</f>
        <v>-100</v>
      </c>
    </row>
    <row r="40" spans="1:172" x14ac:dyDescent="0.15">
      <c r="A40" s="13" t="s">
        <v>18</v>
      </c>
      <c r="B40" s="13" t="s">
        <v>19</v>
      </c>
      <c r="C40" s="16">
        <v>1000</v>
      </c>
      <c r="D40" s="16">
        <v>500</v>
      </c>
      <c r="E40" s="16">
        <f t="shared" ref="E40:E43" si="4">D40-C40</f>
        <v>-500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</row>
    <row r="41" spans="1:172" x14ac:dyDescent="0.15">
      <c r="A41" s="13" t="s">
        <v>20</v>
      </c>
      <c r="B41" s="13" t="s">
        <v>21</v>
      </c>
      <c r="C41" s="16">
        <v>32588.17</v>
      </c>
      <c r="D41" s="16">
        <v>32588.17</v>
      </c>
      <c r="E41" s="16">
        <f t="shared" si="4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</row>
    <row r="42" spans="1:172" x14ac:dyDescent="0.15">
      <c r="A42" s="14">
        <v>129900</v>
      </c>
      <c r="B42" s="13" t="s">
        <v>45</v>
      </c>
      <c r="C42" s="16">
        <v>1500</v>
      </c>
      <c r="D42" s="16">
        <v>1500</v>
      </c>
      <c r="E42" s="16">
        <f t="shared" si="4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</row>
    <row r="43" spans="1:172" x14ac:dyDescent="0.15">
      <c r="A43" s="13" t="s">
        <v>22</v>
      </c>
      <c r="B43" s="13"/>
      <c r="C43" s="16">
        <f>SUM(C39:C42)</f>
        <v>35188.17</v>
      </c>
      <c r="D43" s="16">
        <f>SUM(D39:D42)</f>
        <v>34588.17</v>
      </c>
      <c r="E43" s="16">
        <f t="shared" si="4"/>
        <v>-600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</row>
    <row r="44" spans="1:172" x14ac:dyDescent="0.15">
      <c r="A44" s="13"/>
      <c r="B44" s="13"/>
      <c r="C44" s="16"/>
      <c r="D44" s="16"/>
      <c r="E44" s="1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</row>
    <row r="45" spans="1:172" x14ac:dyDescent="0.15">
      <c r="A45" s="13" t="s">
        <v>39</v>
      </c>
      <c r="B45" s="13"/>
      <c r="C45" s="16">
        <f>C43-C36</f>
        <v>3347.1699999999983</v>
      </c>
      <c r="D45" s="16">
        <f>D43-D36</f>
        <v>247.16999999999825</v>
      </c>
      <c r="E45" s="16">
        <f>E43-E36</f>
        <v>-3100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</row>
    <row r="46" spans="1:172" x14ac:dyDescent="0.15">
      <c r="A46" s="8"/>
      <c r="B46" s="8"/>
      <c r="C46" s="9"/>
      <c r="D46" s="8"/>
      <c r="E46" s="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</row>
    <row r="47" spans="1:172" x14ac:dyDescent="0.15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</row>
    <row r="48" spans="1:172" x14ac:dyDescent="0.1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</row>
    <row r="49" spans="7:172" x14ac:dyDescent="0.1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</row>
    <row r="50" spans="7:172" x14ac:dyDescent="0.1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</row>
    <row r="51" spans="7:172" x14ac:dyDescent="0.1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</row>
    <row r="52" spans="7:172" x14ac:dyDescent="0.1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</row>
    <row r="53" spans="7:172" x14ac:dyDescent="0.1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</row>
    <row r="54" spans="7:172" x14ac:dyDescent="0.1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</row>
    <row r="55" spans="7:172" x14ac:dyDescent="0.15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</row>
    <row r="56" spans="7:172" x14ac:dyDescent="0.15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</row>
    <row r="57" spans="7:172" x14ac:dyDescent="0.15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</row>
    <row r="58" spans="7:172" x14ac:dyDescent="0.1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</row>
    <row r="59" spans="7:172" x14ac:dyDescent="0.1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</row>
    <row r="60" spans="7:172" x14ac:dyDescent="0.1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</row>
    <row r="61" spans="7:172" x14ac:dyDescent="0.1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</row>
    <row r="62" spans="7:172" x14ac:dyDescent="0.1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</row>
    <row r="63" spans="7:172" x14ac:dyDescent="0.1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</row>
    <row r="64" spans="7:172" x14ac:dyDescent="0.15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</row>
    <row r="65" spans="7:172" x14ac:dyDescent="0.15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</row>
    <row r="66" spans="7:172" x14ac:dyDescent="0.15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</row>
    <row r="67" spans="7:172" x14ac:dyDescent="0.15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</row>
    <row r="68" spans="7:172" x14ac:dyDescent="0.15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</row>
    <row r="69" spans="7:172" x14ac:dyDescent="0.15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</row>
    <row r="70" spans="7:172" x14ac:dyDescent="0.15"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</row>
    <row r="71" spans="7:172" x14ac:dyDescent="0.15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</row>
    <row r="72" spans="7:172" x14ac:dyDescent="0.15"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</row>
    <row r="73" spans="7:172" x14ac:dyDescent="0.15"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</row>
    <row r="74" spans="7:172" x14ac:dyDescent="0.15"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</row>
    <row r="75" spans="7:172" x14ac:dyDescent="0.15"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</row>
    <row r="76" spans="7:172" x14ac:dyDescent="0.15"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</row>
    <row r="77" spans="7:172" x14ac:dyDescent="0.15"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</row>
    <row r="78" spans="7:172" x14ac:dyDescent="0.15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</row>
    <row r="79" spans="7:172" x14ac:dyDescent="0.15"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</row>
    <row r="80" spans="7:172" x14ac:dyDescent="0.15"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</row>
    <row r="81" spans="7:172" x14ac:dyDescent="0.15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</row>
    <row r="82" spans="7:172" x14ac:dyDescent="0.15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</row>
    <row r="83" spans="7:172" x14ac:dyDescent="0.15"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</row>
    <row r="84" spans="7:172" x14ac:dyDescent="0.15"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</row>
    <row r="85" spans="7:172" x14ac:dyDescent="0.15"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</row>
    <row r="86" spans="7:172" x14ac:dyDescent="0.15"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</row>
    <row r="87" spans="7:172" x14ac:dyDescent="0.15"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</row>
    <row r="88" spans="7:172" x14ac:dyDescent="0.15"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</row>
    <row r="89" spans="7:172" x14ac:dyDescent="0.15"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</row>
    <row r="90" spans="7:172" x14ac:dyDescent="0.15"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</row>
    <row r="91" spans="7:172" x14ac:dyDescent="0.15"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</row>
    <row r="92" spans="7:172" x14ac:dyDescent="0.15"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</row>
    <row r="93" spans="7:172" x14ac:dyDescent="0.15"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</row>
    <row r="94" spans="7:172" x14ac:dyDescent="0.1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</row>
    <row r="95" spans="7:172" x14ac:dyDescent="0.1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</row>
    <row r="96" spans="7:172" x14ac:dyDescent="0.1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</row>
    <row r="97" spans="7:172" x14ac:dyDescent="0.1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</row>
    <row r="98" spans="7:172" x14ac:dyDescent="0.1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</row>
    <row r="99" spans="7:172" x14ac:dyDescent="0.1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</row>
    <row r="100" spans="7:172" x14ac:dyDescent="0.1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</row>
    <row r="101" spans="7:172" x14ac:dyDescent="0.1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</row>
    <row r="102" spans="7:172" x14ac:dyDescent="0.1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</row>
    <row r="103" spans="7:172" x14ac:dyDescent="0.1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</row>
    <row r="104" spans="7:172" x14ac:dyDescent="0.1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</row>
    <row r="105" spans="7:172" x14ac:dyDescent="0.1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</row>
    <row r="106" spans="7:172" x14ac:dyDescent="0.1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</row>
    <row r="107" spans="7:172" x14ac:dyDescent="0.1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</row>
    <row r="108" spans="7:172" x14ac:dyDescent="0.1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</row>
    <row r="109" spans="7:172" x14ac:dyDescent="0.1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</row>
    <row r="110" spans="7:172" x14ac:dyDescent="0.1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</row>
    <row r="111" spans="7:172" x14ac:dyDescent="0.1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</row>
    <row r="112" spans="7:172" x14ac:dyDescent="0.1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</row>
    <row r="113" spans="7:172" x14ac:dyDescent="0.1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</row>
    <row r="114" spans="7:172" x14ac:dyDescent="0.1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</row>
    <row r="115" spans="7:172" x14ac:dyDescent="0.1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</row>
    <row r="116" spans="7:172" x14ac:dyDescent="0.1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</row>
    <row r="117" spans="7:172" x14ac:dyDescent="0.1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</row>
    <row r="118" spans="7:172" x14ac:dyDescent="0.1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</row>
    <row r="119" spans="7:172" x14ac:dyDescent="0.1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</row>
    <row r="120" spans="7:172" x14ac:dyDescent="0.1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</row>
    <row r="121" spans="7:172" x14ac:dyDescent="0.1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</row>
    <row r="122" spans="7:172" x14ac:dyDescent="0.1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</row>
    <row r="123" spans="7:172" x14ac:dyDescent="0.1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</row>
    <row r="124" spans="7:172" x14ac:dyDescent="0.1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</row>
    <row r="125" spans="7:172" x14ac:dyDescent="0.1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</row>
    <row r="126" spans="7:172" x14ac:dyDescent="0.1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</row>
    <row r="127" spans="7:172" x14ac:dyDescent="0.1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</row>
    <row r="128" spans="7:172" x14ac:dyDescent="0.1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</row>
    <row r="129" spans="7:172" x14ac:dyDescent="0.1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</row>
    <row r="130" spans="7:172" x14ac:dyDescent="0.1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</row>
    <row r="131" spans="7:172" x14ac:dyDescent="0.1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</row>
    <row r="132" spans="7:172" x14ac:dyDescent="0.1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</row>
    <row r="133" spans="7:172" x14ac:dyDescent="0.1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</row>
    <row r="134" spans="7:172" x14ac:dyDescent="0.1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</row>
    <row r="135" spans="7:172" x14ac:dyDescent="0.1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</row>
    <row r="136" spans="7:172" x14ac:dyDescent="0.1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</row>
    <row r="137" spans="7:172" x14ac:dyDescent="0.1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</row>
    <row r="138" spans="7:172" x14ac:dyDescent="0.1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</row>
    <row r="139" spans="7:172" x14ac:dyDescent="0.1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</row>
    <row r="140" spans="7:172" x14ac:dyDescent="0.1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</row>
    <row r="141" spans="7:172" x14ac:dyDescent="0.1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</row>
    <row r="142" spans="7:172" x14ac:dyDescent="0.1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</row>
    <row r="143" spans="7:172" x14ac:dyDescent="0.1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</row>
    <row r="144" spans="7:172" x14ac:dyDescent="0.1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</row>
    <row r="145" spans="7:172" x14ac:dyDescent="0.1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</row>
    <row r="146" spans="7:172" x14ac:dyDescent="0.1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</row>
    <row r="147" spans="7:172" x14ac:dyDescent="0.1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</row>
    <row r="148" spans="7:172" x14ac:dyDescent="0.1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</row>
    <row r="149" spans="7:172" x14ac:dyDescent="0.1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</row>
    <row r="150" spans="7:172" x14ac:dyDescent="0.1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</row>
    <row r="151" spans="7:172" x14ac:dyDescent="0.1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</row>
    <row r="152" spans="7:172" x14ac:dyDescent="0.1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</row>
    <row r="153" spans="7:172" x14ac:dyDescent="0.1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</row>
    <row r="154" spans="7:172" x14ac:dyDescent="0.1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</row>
    <row r="155" spans="7:172" x14ac:dyDescent="0.1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</row>
    <row r="156" spans="7:172" x14ac:dyDescent="0.1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</row>
    <row r="157" spans="7:172" x14ac:dyDescent="0.1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</row>
    <row r="158" spans="7:172" x14ac:dyDescent="0.1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</row>
    <row r="159" spans="7:172" x14ac:dyDescent="0.1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</row>
    <row r="160" spans="7:172" x14ac:dyDescent="0.1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</row>
    <row r="161" spans="7:172" x14ac:dyDescent="0.1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</row>
    <row r="162" spans="7:172" x14ac:dyDescent="0.1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</row>
    <row r="163" spans="7:172" x14ac:dyDescent="0.1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</row>
    <row r="164" spans="7:172" x14ac:dyDescent="0.1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</row>
    <row r="165" spans="7:172" x14ac:dyDescent="0.1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</row>
    <row r="166" spans="7:172" x14ac:dyDescent="0.1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</row>
    <row r="167" spans="7:172" x14ac:dyDescent="0.1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</row>
    <row r="168" spans="7:172" x14ac:dyDescent="0.1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</row>
    <row r="169" spans="7:172" x14ac:dyDescent="0.1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</row>
    <row r="170" spans="7:172" x14ac:dyDescent="0.1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</row>
    <row r="171" spans="7:172" x14ac:dyDescent="0.1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</row>
    <row r="172" spans="7:172" x14ac:dyDescent="0.1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</row>
    <row r="173" spans="7:172" x14ac:dyDescent="0.1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</row>
    <row r="174" spans="7:172" x14ac:dyDescent="0.1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</row>
    <row r="175" spans="7:172" x14ac:dyDescent="0.1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</row>
    <row r="176" spans="7:172" x14ac:dyDescent="0.1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</row>
    <row r="177" spans="7:172" x14ac:dyDescent="0.1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</row>
    <row r="178" spans="7:172" x14ac:dyDescent="0.1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</row>
    <row r="179" spans="7:172" x14ac:dyDescent="0.1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</row>
    <row r="180" spans="7:172" x14ac:dyDescent="0.1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</row>
    <row r="181" spans="7:172" x14ac:dyDescent="0.1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</row>
    <row r="182" spans="7:172" x14ac:dyDescent="0.1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</row>
    <row r="183" spans="7:172" x14ac:dyDescent="0.1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</row>
    <row r="184" spans="7:172" x14ac:dyDescent="0.1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</row>
    <row r="185" spans="7:172" x14ac:dyDescent="0.1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</row>
    <row r="186" spans="7:172" x14ac:dyDescent="0.1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</row>
    <row r="187" spans="7:172" x14ac:dyDescent="0.1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</row>
    <row r="188" spans="7:172" x14ac:dyDescent="0.1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</row>
    <row r="189" spans="7:172" x14ac:dyDescent="0.1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</row>
    <row r="190" spans="7:172" x14ac:dyDescent="0.1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</row>
    <row r="191" spans="7:172" x14ac:dyDescent="0.1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</row>
    <row r="192" spans="7:172" x14ac:dyDescent="0.1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</row>
    <row r="193" spans="7:172" x14ac:dyDescent="0.1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</row>
    <row r="194" spans="7:172" x14ac:dyDescent="0.1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</row>
    <row r="195" spans="7:172" x14ac:dyDescent="0.1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</row>
    <row r="196" spans="7:172" x14ac:dyDescent="0.1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</row>
    <row r="197" spans="7:172" x14ac:dyDescent="0.1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</row>
    <row r="198" spans="7:172" x14ac:dyDescent="0.1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</row>
    <row r="199" spans="7:172" x14ac:dyDescent="0.1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</row>
    <row r="200" spans="7:172" x14ac:dyDescent="0.1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</row>
    <row r="201" spans="7:172" x14ac:dyDescent="0.1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</row>
    <row r="202" spans="7:172" x14ac:dyDescent="0.1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</row>
    <row r="203" spans="7:172" x14ac:dyDescent="0.1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</row>
    <row r="204" spans="7:172" x14ac:dyDescent="0.1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</row>
    <row r="205" spans="7:172" x14ac:dyDescent="0.1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</row>
    <row r="206" spans="7:172" x14ac:dyDescent="0.1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</row>
    <row r="207" spans="7:172" x14ac:dyDescent="0.1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</row>
    <row r="208" spans="7:172" x14ac:dyDescent="0.1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</row>
    <row r="209" spans="7:172" x14ac:dyDescent="0.1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</row>
    <row r="210" spans="7:172" x14ac:dyDescent="0.1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</row>
    <row r="211" spans="7:172" x14ac:dyDescent="0.1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</row>
    <row r="212" spans="7:172" x14ac:dyDescent="0.1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</row>
    <row r="213" spans="7:172" x14ac:dyDescent="0.1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</row>
    <row r="214" spans="7:172" x14ac:dyDescent="0.1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</row>
    <row r="215" spans="7:172" x14ac:dyDescent="0.1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</row>
    <row r="216" spans="7:172" x14ac:dyDescent="0.1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</row>
    <row r="217" spans="7:172" x14ac:dyDescent="0.1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</row>
    <row r="218" spans="7:172" x14ac:dyDescent="0.1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</row>
    <row r="219" spans="7:172" x14ac:dyDescent="0.1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</row>
    <row r="220" spans="7:172" x14ac:dyDescent="0.1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</row>
    <row r="221" spans="7:172" x14ac:dyDescent="0.1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</row>
    <row r="222" spans="7:172" x14ac:dyDescent="0.1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</row>
    <row r="223" spans="7:172" x14ac:dyDescent="0.1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</row>
    <row r="224" spans="7:172" x14ac:dyDescent="0.1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</row>
    <row r="225" spans="7:172" x14ac:dyDescent="0.1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</row>
    <row r="226" spans="7:172" x14ac:dyDescent="0.15"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</row>
    <row r="227" spans="7:172" x14ac:dyDescent="0.15"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</row>
    <row r="228" spans="7:172" x14ac:dyDescent="0.15"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</row>
    <row r="229" spans="7:172" x14ac:dyDescent="0.15"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</row>
    <row r="230" spans="7:172" x14ac:dyDescent="0.15"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</row>
    <row r="231" spans="7:172" x14ac:dyDescent="0.15"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</row>
    <row r="232" spans="7:172" x14ac:dyDescent="0.15"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</row>
    <row r="233" spans="7:172" x14ac:dyDescent="0.15"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</row>
    <row r="234" spans="7:172" x14ac:dyDescent="0.15"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</row>
    <row r="235" spans="7:172" x14ac:dyDescent="0.15"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</row>
    <row r="236" spans="7:172" x14ac:dyDescent="0.15"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</row>
    <row r="237" spans="7:172" x14ac:dyDescent="0.15"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</row>
    <row r="238" spans="7:172" x14ac:dyDescent="0.15"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</row>
    <row r="239" spans="7:172" x14ac:dyDescent="0.15"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</row>
    <row r="240" spans="7:172" x14ac:dyDescent="0.15"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</row>
    <row r="241" spans="7:172" x14ac:dyDescent="0.15"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</row>
    <row r="242" spans="7:172" x14ac:dyDescent="0.15"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</row>
    <row r="243" spans="7:172" x14ac:dyDescent="0.15"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</row>
    <row r="244" spans="7:172" x14ac:dyDescent="0.15"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</row>
    <row r="245" spans="7:172" x14ac:dyDescent="0.15"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</row>
    <row r="246" spans="7:172" x14ac:dyDescent="0.15"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</row>
    <row r="247" spans="7:172" x14ac:dyDescent="0.15"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</row>
    <row r="248" spans="7:172" x14ac:dyDescent="0.15"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</row>
    <row r="249" spans="7:172" x14ac:dyDescent="0.15"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</row>
    <row r="250" spans="7:172" x14ac:dyDescent="0.15"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</row>
    <row r="251" spans="7:172" x14ac:dyDescent="0.15"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</row>
    <row r="252" spans="7:172" x14ac:dyDescent="0.15"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</row>
    <row r="253" spans="7:172" x14ac:dyDescent="0.15"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</row>
    <row r="254" spans="7:172" x14ac:dyDescent="0.15"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</row>
    <row r="255" spans="7:172" x14ac:dyDescent="0.15"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</row>
    <row r="256" spans="7:172" x14ac:dyDescent="0.15"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</row>
    <row r="257" spans="7:172" x14ac:dyDescent="0.15"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</row>
    <row r="258" spans="7:172" x14ac:dyDescent="0.15"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</row>
    <row r="259" spans="7:172" x14ac:dyDescent="0.15"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</row>
    <row r="260" spans="7:172" x14ac:dyDescent="0.15"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</row>
    <row r="261" spans="7:172" x14ac:dyDescent="0.15"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</row>
    <row r="262" spans="7:172" x14ac:dyDescent="0.15"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</row>
    <row r="263" spans="7:172" x14ac:dyDescent="0.15"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</row>
    <row r="264" spans="7:172" x14ac:dyDescent="0.15"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</row>
    <row r="265" spans="7:172" x14ac:dyDescent="0.15"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</row>
    <row r="266" spans="7:172" x14ac:dyDescent="0.15"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</row>
    <row r="267" spans="7:172" x14ac:dyDescent="0.15"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</row>
    <row r="268" spans="7:172" x14ac:dyDescent="0.15"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</row>
    <row r="269" spans="7:172" x14ac:dyDescent="0.15"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</row>
    <row r="270" spans="7:172" x14ac:dyDescent="0.15"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</row>
    <row r="271" spans="7:172" x14ac:dyDescent="0.15"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</row>
    <row r="272" spans="7:172" x14ac:dyDescent="0.15"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</row>
    <row r="273" spans="7:172" x14ac:dyDescent="0.15"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</row>
    <row r="274" spans="7:172" x14ac:dyDescent="0.15"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</row>
    <row r="275" spans="7:172" x14ac:dyDescent="0.15"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</row>
    <row r="276" spans="7:172" x14ac:dyDescent="0.15"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</row>
    <row r="277" spans="7:172" x14ac:dyDescent="0.15"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</row>
    <row r="278" spans="7:172" x14ac:dyDescent="0.15"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</row>
    <row r="279" spans="7:172" x14ac:dyDescent="0.15"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</row>
    <row r="280" spans="7:172" x14ac:dyDescent="0.15"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</row>
    <row r="281" spans="7:172" x14ac:dyDescent="0.15"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</row>
    <row r="282" spans="7:172" x14ac:dyDescent="0.15"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</row>
    <row r="283" spans="7:172" x14ac:dyDescent="0.15"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</row>
    <row r="284" spans="7:172" x14ac:dyDescent="0.15"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</row>
    <row r="285" spans="7:172" x14ac:dyDescent="0.15"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</row>
    <row r="286" spans="7:172" x14ac:dyDescent="0.15"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</row>
    <row r="287" spans="7:172" x14ac:dyDescent="0.15"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</row>
    <row r="288" spans="7:172" x14ac:dyDescent="0.15"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</row>
    <row r="289" spans="7:172" x14ac:dyDescent="0.15"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</row>
    <row r="290" spans="7:172" x14ac:dyDescent="0.15"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</row>
    <row r="291" spans="7:172" x14ac:dyDescent="0.15"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</row>
    <row r="292" spans="7:172" x14ac:dyDescent="0.15"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</row>
    <row r="293" spans="7:172" x14ac:dyDescent="0.15"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</row>
    <row r="294" spans="7:172" x14ac:dyDescent="0.15"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</row>
    <row r="295" spans="7:172" x14ac:dyDescent="0.15"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</row>
    <row r="296" spans="7:172" x14ac:dyDescent="0.15"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</row>
    <row r="297" spans="7:172" x14ac:dyDescent="0.15"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</row>
    <row r="298" spans="7:172" x14ac:dyDescent="0.15"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</row>
    <row r="299" spans="7:172" x14ac:dyDescent="0.15"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</row>
    <row r="300" spans="7:172" x14ac:dyDescent="0.15"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</row>
    <row r="301" spans="7:172" x14ac:dyDescent="0.15"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</row>
    <row r="302" spans="7:172" x14ac:dyDescent="0.15"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</row>
    <row r="303" spans="7:172" x14ac:dyDescent="0.15"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</row>
    <row r="304" spans="7:172" x14ac:dyDescent="0.15"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</row>
    <row r="305" spans="7:172" x14ac:dyDescent="0.15"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</row>
    <row r="306" spans="7:172" x14ac:dyDescent="0.15"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</row>
    <row r="307" spans="7:172" x14ac:dyDescent="0.15"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</row>
    <row r="308" spans="7:172" x14ac:dyDescent="0.15"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</row>
    <row r="309" spans="7:172" x14ac:dyDescent="0.15"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</row>
    <row r="310" spans="7:172" x14ac:dyDescent="0.15"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</row>
    <row r="311" spans="7:172" x14ac:dyDescent="0.15"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</row>
    <row r="312" spans="7:172" x14ac:dyDescent="0.15"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</row>
    <row r="313" spans="7:172" x14ac:dyDescent="0.15"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</row>
    <row r="314" spans="7:172" x14ac:dyDescent="0.15"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</row>
    <row r="315" spans="7:172" x14ac:dyDescent="0.15"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</row>
    <row r="316" spans="7:172" x14ac:dyDescent="0.15"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</row>
    <row r="317" spans="7:172" x14ac:dyDescent="0.15"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</row>
    <row r="318" spans="7:172" x14ac:dyDescent="0.15"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</row>
    <row r="319" spans="7:172" x14ac:dyDescent="0.15"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</row>
    <row r="320" spans="7:172" x14ac:dyDescent="0.15"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</row>
    <row r="321" spans="7:172" x14ac:dyDescent="0.15"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</row>
    <row r="322" spans="7:172" x14ac:dyDescent="0.15"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</row>
    <row r="323" spans="7:172" x14ac:dyDescent="0.15"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</row>
    <row r="324" spans="7:172" x14ac:dyDescent="0.15"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</row>
    <row r="325" spans="7:172" x14ac:dyDescent="0.15"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</row>
    <row r="326" spans="7:172" x14ac:dyDescent="0.15"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</row>
    <row r="327" spans="7:172" x14ac:dyDescent="0.15"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</row>
    <row r="328" spans="7:172" x14ac:dyDescent="0.15"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</row>
    <row r="329" spans="7:172" x14ac:dyDescent="0.15"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</row>
    <row r="330" spans="7:172" x14ac:dyDescent="0.15"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</row>
    <row r="331" spans="7:172" x14ac:dyDescent="0.15"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</row>
    <row r="332" spans="7:172" x14ac:dyDescent="0.15"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</row>
    <row r="333" spans="7:172" x14ac:dyDescent="0.15"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</row>
    <row r="334" spans="7:172" x14ac:dyDescent="0.15"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</row>
    <row r="335" spans="7:172" x14ac:dyDescent="0.15"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</row>
    <row r="336" spans="7:172" x14ac:dyDescent="0.15"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</row>
    <row r="337" spans="7:172" x14ac:dyDescent="0.15"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</row>
    <row r="338" spans="7:172" x14ac:dyDescent="0.15"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</row>
    <row r="339" spans="7:172" x14ac:dyDescent="0.15"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</row>
    <row r="340" spans="7:172" x14ac:dyDescent="0.15"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</row>
    <row r="341" spans="7:172" x14ac:dyDescent="0.15"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</row>
    <row r="342" spans="7:172" x14ac:dyDescent="0.15"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</row>
    <row r="343" spans="7:172" x14ac:dyDescent="0.15"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</row>
    <row r="344" spans="7:172" x14ac:dyDescent="0.15"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</row>
    <row r="345" spans="7:172" x14ac:dyDescent="0.15"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</row>
    <row r="346" spans="7:172" x14ac:dyDescent="0.15"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</row>
    <row r="347" spans="7:172" x14ac:dyDescent="0.15"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</row>
    <row r="348" spans="7:172" x14ac:dyDescent="0.15"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</row>
    <row r="349" spans="7:172" x14ac:dyDescent="0.15"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</row>
    <row r="350" spans="7:172" x14ac:dyDescent="0.15"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</row>
    <row r="351" spans="7:172" x14ac:dyDescent="0.15"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</row>
    <row r="352" spans="7:172" x14ac:dyDescent="0.15"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</row>
    <row r="353" spans="7:172" x14ac:dyDescent="0.15"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</row>
    <row r="354" spans="7:172" x14ac:dyDescent="0.15"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</row>
    <row r="355" spans="7:172" x14ac:dyDescent="0.15"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</row>
    <row r="356" spans="7:172" x14ac:dyDescent="0.15"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</row>
    <row r="357" spans="7:172" x14ac:dyDescent="0.15"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</row>
    <row r="358" spans="7:172" x14ac:dyDescent="0.15"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</row>
    <row r="359" spans="7:172" x14ac:dyDescent="0.15"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</row>
    <row r="360" spans="7:172" x14ac:dyDescent="0.15"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</row>
    <row r="361" spans="7:172" x14ac:dyDescent="0.15"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</row>
    <row r="362" spans="7:172" x14ac:dyDescent="0.15"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</row>
    <row r="363" spans="7:172" x14ac:dyDescent="0.15"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</row>
    <row r="364" spans="7:172" x14ac:dyDescent="0.15"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</row>
    <row r="365" spans="7:172" x14ac:dyDescent="0.15"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</row>
    <row r="366" spans="7:172" x14ac:dyDescent="0.15"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</row>
    <row r="367" spans="7:172" x14ac:dyDescent="0.15"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</row>
    <row r="368" spans="7:172" x14ac:dyDescent="0.15"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</row>
    <row r="369" spans="7:172" x14ac:dyDescent="0.15"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</row>
    <row r="370" spans="7:172" x14ac:dyDescent="0.15"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</row>
    <row r="371" spans="7:172" x14ac:dyDescent="0.15"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</row>
    <row r="372" spans="7:172" x14ac:dyDescent="0.15"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</row>
    <row r="373" spans="7:172" x14ac:dyDescent="0.15"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</row>
    <row r="374" spans="7:172" x14ac:dyDescent="0.15"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</row>
    <row r="375" spans="7:172" x14ac:dyDescent="0.15"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</row>
    <row r="376" spans="7:172" x14ac:dyDescent="0.15"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</row>
    <row r="377" spans="7:172" x14ac:dyDescent="0.15"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</row>
    <row r="378" spans="7:172" x14ac:dyDescent="0.15"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</row>
    <row r="379" spans="7:172" x14ac:dyDescent="0.15"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</row>
    <row r="380" spans="7:172" x14ac:dyDescent="0.15"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</row>
    <row r="381" spans="7:172" x14ac:dyDescent="0.15"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</row>
    <row r="382" spans="7:172" x14ac:dyDescent="0.15"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</row>
    <row r="383" spans="7:172" x14ac:dyDescent="0.15"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</row>
    <row r="384" spans="7:172" x14ac:dyDescent="0.15"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</row>
    <row r="385" spans="7:172" x14ac:dyDescent="0.15"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</row>
    <row r="386" spans="7:172" x14ac:dyDescent="0.15"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</row>
    <row r="387" spans="7:172" x14ac:dyDescent="0.15"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</row>
    <row r="388" spans="7:172" x14ac:dyDescent="0.15"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</row>
    <row r="389" spans="7:172" x14ac:dyDescent="0.15"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</row>
    <row r="390" spans="7:172" x14ac:dyDescent="0.15"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</row>
    <row r="391" spans="7:172" x14ac:dyDescent="0.15"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</row>
    <row r="392" spans="7:172" x14ac:dyDescent="0.15"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</row>
    <row r="393" spans="7:172" x14ac:dyDescent="0.15"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</row>
    <row r="394" spans="7:172" x14ac:dyDescent="0.15"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</row>
    <row r="395" spans="7:172" x14ac:dyDescent="0.15"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</row>
    <row r="396" spans="7:172" x14ac:dyDescent="0.15"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</row>
    <row r="397" spans="7:172" x14ac:dyDescent="0.15"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</row>
    <row r="398" spans="7:172" x14ac:dyDescent="0.15"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</row>
    <row r="399" spans="7:172" x14ac:dyDescent="0.15"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</row>
    <row r="400" spans="7:172" x14ac:dyDescent="0.15"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</row>
    <row r="401" spans="7:172" x14ac:dyDescent="0.15"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</row>
    <row r="402" spans="7:172" x14ac:dyDescent="0.15"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</row>
    <row r="403" spans="7:172" x14ac:dyDescent="0.15"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</row>
    <row r="404" spans="7:172" x14ac:dyDescent="0.15"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</row>
    <row r="405" spans="7:172" x14ac:dyDescent="0.15"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</row>
    <row r="406" spans="7:172" x14ac:dyDescent="0.15"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</row>
    <row r="407" spans="7:172" x14ac:dyDescent="0.15"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</row>
    <row r="408" spans="7:172" x14ac:dyDescent="0.15"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</row>
    <row r="409" spans="7:172" x14ac:dyDescent="0.15"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</row>
    <row r="410" spans="7:172" x14ac:dyDescent="0.15"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</row>
    <row r="411" spans="7:172" x14ac:dyDescent="0.15"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</row>
    <row r="412" spans="7:172" x14ac:dyDescent="0.15"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</row>
    <row r="413" spans="7:172" x14ac:dyDescent="0.15"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</row>
    <row r="414" spans="7:172" x14ac:dyDescent="0.15"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</row>
    <row r="415" spans="7:172" x14ac:dyDescent="0.15"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</row>
    <row r="416" spans="7:172" x14ac:dyDescent="0.15"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</row>
    <row r="417" spans="7:172" x14ac:dyDescent="0.15"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</row>
    <row r="418" spans="7:172" x14ac:dyDescent="0.15"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</row>
    <row r="419" spans="7:172" x14ac:dyDescent="0.15"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</row>
    <row r="420" spans="7:172" x14ac:dyDescent="0.15"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</row>
    <row r="421" spans="7:172" x14ac:dyDescent="0.15"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</row>
    <row r="422" spans="7:172" x14ac:dyDescent="0.15"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</row>
    <row r="423" spans="7:172" x14ac:dyDescent="0.15"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</row>
    <row r="424" spans="7:172" x14ac:dyDescent="0.15"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</row>
    <row r="425" spans="7:172" x14ac:dyDescent="0.15"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</row>
    <row r="426" spans="7:172" x14ac:dyDescent="0.15"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</row>
    <row r="427" spans="7:172" x14ac:dyDescent="0.15"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</row>
    <row r="428" spans="7:172" x14ac:dyDescent="0.15"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</row>
    <row r="429" spans="7:172" x14ac:dyDescent="0.15"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</row>
    <row r="430" spans="7:172" x14ac:dyDescent="0.15"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</row>
    <row r="431" spans="7:172" x14ac:dyDescent="0.15"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</row>
    <row r="432" spans="7:172" x14ac:dyDescent="0.15"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</row>
    <row r="433" spans="7:172" x14ac:dyDescent="0.15"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</row>
    <row r="434" spans="7:172" x14ac:dyDescent="0.15"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</row>
    <row r="435" spans="7:172" x14ac:dyDescent="0.15"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</row>
    <row r="436" spans="7:172" x14ac:dyDescent="0.15"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</row>
    <row r="437" spans="7:172" x14ac:dyDescent="0.15"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</row>
    <row r="438" spans="7:172" x14ac:dyDescent="0.15"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</row>
    <row r="439" spans="7:172" x14ac:dyDescent="0.15"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</row>
    <row r="440" spans="7:172" x14ac:dyDescent="0.15"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</row>
    <row r="441" spans="7:172" x14ac:dyDescent="0.15"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</row>
    <row r="442" spans="7:172" x14ac:dyDescent="0.15"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</row>
    <row r="443" spans="7:172" x14ac:dyDescent="0.15"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</row>
    <row r="444" spans="7:172" x14ac:dyDescent="0.15"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</row>
    <row r="445" spans="7:172" x14ac:dyDescent="0.15"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</row>
    <row r="446" spans="7:172" x14ac:dyDescent="0.15"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</row>
    <row r="447" spans="7:172" x14ac:dyDescent="0.15"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</row>
    <row r="448" spans="7:172" x14ac:dyDescent="0.15"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</row>
    <row r="449" spans="7:172" x14ac:dyDescent="0.15"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</row>
    <row r="450" spans="7:172" x14ac:dyDescent="0.15"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</row>
    <row r="451" spans="7:172" x14ac:dyDescent="0.15"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</row>
    <row r="452" spans="7:172" x14ac:dyDescent="0.15"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</row>
    <row r="453" spans="7:172" x14ac:dyDescent="0.15"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</row>
    <row r="454" spans="7:172" x14ac:dyDescent="0.15"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</row>
    <row r="455" spans="7:172" x14ac:dyDescent="0.15"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</row>
    <row r="456" spans="7:172" x14ac:dyDescent="0.15"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</row>
    <row r="457" spans="7:172" x14ac:dyDescent="0.15"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</row>
    <row r="458" spans="7:172" x14ac:dyDescent="0.15"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</row>
    <row r="459" spans="7:172" x14ac:dyDescent="0.15"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</row>
    <row r="460" spans="7:172" x14ac:dyDescent="0.15"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</row>
    <row r="461" spans="7:172" x14ac:dyDescent="0.15"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</row>
    <row r="462" spans="7:172" x14ac:dyDescent="0.15"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</row>
    <row r="463" spans="7:172" x14ac:dyDescent="0.15"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</row>
    <row r="464" spans="7:172" x14ac:dyDescent="0.15"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</row>
    <row r="465" spans="7:172" x14ac:dyDescent="0.15"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</row>
    <row r="466" spans="7:172" x14ac:dyDescent="0.15"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</row>
    <row r="467" spans="7:172" x14ac:dyDescent="0.15"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</row>
    <row r="468" spans="7:172" x14ac:dyDescent="0.15"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</row>
    <row r="469" spans="7:172" x14ac:dyDescent="0.15"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</row>
    <row r="470" spans="7:172" x14ac:dyDescent="0.15"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</row>
    <row r="471" spans="7:172" x14ac:dyDescent="0.15"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</row>
    <row r="472" spans="7:172" x14ac:dyDescent="0.15"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</row>
    <row r="473" spans="7:172" x14ac:dyDescent="0.15"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</row>
    <row r="474" spans="7:172" x14ac:dyDescent="0.15"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</row>
    <row r="475" spans="7:172" x14ac:dyDescent="0.15"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</row>
    <row r="476" spans="7:172" x14ac:dyDescent="0.15"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</row>
    <row r="477" spans="7:172" x14ac:dyDescent="0.15"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</row>
    <row r="478" spans="7:172" x14ac:dyDescent="0.15"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</row>
    <row r="479" spans="7:172" x14ac:dyDescent="0.15"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</row>
    <row r="480" spans="7:172" x14ac:dyDescent="0.15"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</row>
    <row r="481" spans="7:172" x14ac:dyDescent="0.15"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</row>
    <row r="482" spans="7:172" x14ac:dyDescent="0.15"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</row>
    <row r="483" spans="7:172" x14ac:dyDescent="0.15"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</row>
    <row r="484" spans="7:172" x14ac:dyDescent="0.15"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</row>
    <row r="485" spans="7:172" x14ac:dyDescent="0.15"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</row>
    <row r="486" spans="7:172" x14ac:dyDescent="0.15"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</row>
    <row r="487" spans="7:172" x14ac:dyDescent="0.15"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</row>
    <row r="488" spans="7:172" x14ac:dyDescent="0.15"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</row>
    <row r="489" spans="7:172" x14ac:dyDescent="0.15"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</row>
    <row r="490" spans="7:172" x14ac:dyDescent="0.15"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</row>
    <row r="491" spans="7:172" x14ac:dyDescent="0.15"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</row>
    <row r="492" spans="7:172" x14ac:dyDescent="0.15"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</row>
    <row r="493" spans="7:172" x14ac:dyDescent="0.15"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</row>
    <row r="494" spans="7:172" x14ac:dyDescent="0.15"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</row>
    <row r="495" spans="7:172" x14ac:dyDescent="0.15"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</row>
    <row r="496" spans="7:172" x14ac:dyDescent="0.15"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</row>
    <row r="497" spans="7:172" x14ac:dyDescent="0.15"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</row>
    <row r="498" spans="7:172" x14ac:dyDescent="0.15"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</row>
    <row r="499" spans="7:172" x14ac:dyDescent="0.15"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</row>
    <row r="500" spans="7:172" x14ac:dyDescent="0.15"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</row>
    <row r="501" spans="7:172" x14ac:dyDescent="0.15"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</row>
    <row r="502" spans="7:172" x14ac:dyDescent="0.15"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</row>
    <row r="503" spans="7:172" x14ac:dyDescent="0.15"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</row>
    <row r="504" spans="7:172" x14ac:dyDescent="0.15"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</row>
    <row r="505" spans="7:172" x14ac:dyDescent="0.15"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</row>
    <row r="506" spans="7:172" x14ac:dyDescent="0.15"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</row>
    <row r="507" spans="7:172" x14ac:dyDescent="0.15"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</row>
    <row r="508" spans="7:172" x14ac:dyDescent="0.15"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</row>
    <row r="509" spans="7:172" x14ac:dyDescent="0.15"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</row>
    <row r="510" spans="7:172" x14ac:dyDescent="0.15"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</row>
    <row r="511" spans="7:172" x14ac:dyDescent="0.15"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</row>
    <row r="512" spans="7:172" x14ac:dyDescent="0.15"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</row>
    <row r="513" spans="7:172" x14ac:dyDescent="0.15"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</row>
    <row r="514" spans="7:172" x14ac:dyDescent="0.15"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</row>
    <row r="515" spans="7:172" x14ac:dyDescent="0.15"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</row>
    <row r="516" spans="7:172" x14ac:dyDescent="0.15"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</row>
    <row r="517" spans="7:172" x14ac:dyDescent="0.15"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</row>
    <row r="518" spans="7:172" x14ac:dyDescent="0.15"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</row>
    <row r="519" spans="7:172" x14ac:dyDescent="0.15"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</row>
    <row r="520" spans="7:172" x14ac:dyDescent="0.15"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</row>
    <row r="521" spans="7:172" x14ac:dyDescent="0.15"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</row>
    <row r="522" spans="7:172" x14ac:dyDescent="0.15"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</row>
    <row r="523" spans="7:172" x14ac:dyDescent="0.15"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</row>
    <row r="524" spans="7:172" x14ac:dyDescent="0.15"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</row>
    <row r="525" spans="7:172" x14ac:dyDescent="0.15"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</row>
    <row r="526" spans="7:172" x14ac:dyDescent="0.15"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</row>
    <row r="527" spans="7:172" x14ac:dyDescent="0.15"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</row>
    <row r="528" spans="7:172" x14ac:dyDescent="0.15"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</row>
    <row r="529" spans="7:172" x14ac:dyDescent="0.15"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</row>
    <row r="530" spans="7:172" x14ac:dyDescent="0.15"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</row>
    <row r="531" spans="7:172" x14ac:dyDescent="0.15"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</row>
    <row r="532" spans="7:172" x14ac:dyDescent="0.15"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</row>
    <row r="533" spans="7:172" x14ac:dyDescent="0.15"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</row>
    <row r="534" spans="7:172" x14ac:dyDescent="0.15"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</row>
    <row r="535" spans="7:172" x14ac:dyDescent="0.15"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</row>
    <row r="536" spans="7:172" x14ac:dyDescent="0.15"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</row>
    <row r="537" spans="7:172" x14ac:dyDescent="0.15"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</row>
    <row r="538" spans="7:172" x14ac:dyDescent="0.15"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</row>
    <row r="539" spans="7:172" x14ac:dyDescent="0.15"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</row>
    <row r="540" spans="7:172" x14ac:dyDescent="0.15"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</row>
    <row r="541" spans="7:172" x14ac:dyDescent="0.15"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</row>
    <row r="542" spans="7:172" x14ac:dyDescent="0.15"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</row>
    <row r="543" spans="7:172" x14ac:dyDescent="0.15"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</row>
    <row r="544" spans="7:172" x14ac:dyDescent="0.15"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</row>
    <row r="545" spans="7:172" x14ac:dyDescent="0.15"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</row>
    <row r="546" spans="7:172" x14ac:dyDescent="0.15"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</row>
    <row r="547" spans="7:172" x14ac:dyDescent="0.15"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</row>
    <row r="548" spans="7:172" x14ac:dyDescent="0.15"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</row>
    <row r="549" spans="7:172" x14ac:dyDescent="0.15"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</row>
    <row r="550" spans="7:172" x14ac:dyDescent="0.15"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</row>
    <row r="551" spans="7:172" x14ac:dyDescent="0.15"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</row>
    <row r="552" spans="7:172" x14ac:dyDescent="0.15"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</row>
    <row r="553" spans="7:172" x14ac:dyDescent="0.15"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</row>
    <row r="554" spans="7:172" x14ac:dyDescent="0.15"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</row>
    <row r="555" spans="7:172" x14ac:dyDescent="0.15"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</row>
    <row r="556" spans="7:172" x14ac:dyDescent="0.15"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</row>
    <row r="557" spans="7:172" x14ac:dyDescent="0.15"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</row>
    <row r="558" spans="7:172" x14ac:dyDescent="0.15"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</row>
    <row r="559" spans="7:172" x14ac:dyDescent="0.15"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</row>
    <row r="560" spans="7:172" x14ac:dyDescent="0.15"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</row>
    <row r="561" spans="7:172" x14ac:dyDescent="0.15"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</row>
    <row r="562" spans="7:172" x14ac:dyDescent="0.15"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</row>
    <row r="563" spans="7:172" x14ac:dyDescent="0.15"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</row>
    <row r="564" spans="7:172" x14ac:dyDescent="0.15"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</row>
    <row r="565" spans="7:172" x14ac:dyDescent="0.15"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</row>
    <row r="566" spans="7:172" x14ac:dyDescent="0.15"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</row>
    <row r="567" spans="7:172" x14ac:dyDescent="0.15"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</row>
    <row r="568" spans="7:172" x14ac:dyDescent="0.15"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</row>
    <row r="569" spans="7:172" x14ac:dyDescent="0.15"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</row>
    <row r="570" spans="7:172" x14ac:dyDescent="0.15"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</row>
    <row r="571" spans="7:172" x14ac:dyDescent="0.15"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</row>
    <row r="572" spans="7:172" x14ac:dyDescent="0.15"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</row>
    <row r="573" spans="7:172" x14ac:dyDescent="0.15"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</row>
    <row r="574" spans="7:172" x14ac:dyDescent="0.15"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</row>
    <row r="575" spans="7:172" x14ac:dyDescent="0.15"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</row>
    <row r="576" spans="7:172" x14ac:dyDescent="0.15"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</row>
    <row r="577" spans="7:172" x14ac:dyDescent="0.15"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  <c r="FI577" s="2"/>
      <c r="FJ577" s="2"/>
      <c r="FK577" s="2"/>
      <c r="FL577" s="2"/>
      <c r="FM577" s="2"/>
      <c r="FN577" s="2"/>
      <c r="FO577" s="2"/>
      <c r="FP577" s="2"/>
    </row>
    <row r="578" spans="7:172" x14ac:dyDescent="0.15"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/>
      <c r="DW578" s="2"/>
      <c r="DX578" s="2"/>
      <c r="DY578" s="2"/>
      <c r="DZ578" s="2"/>
      <c r="EA578" s="2"/>
      <c r="EB578" s="2"/>
      <c r="EC578" s="2"/>
      <c r="ED578" s="2"/>
      <c r="EE578" s="2"/>
      <c r="EF578" s="2"/>
      <c r="EG578" s="2"/>
      <c r="EH578" s="2"/>
      <c r="EI578" s="2"/>
      <c r="EJ578" s="2"/>
      <c r="EK578" s="2"/>
      <c r="EL578" s="2"/>
      <c r="EM578" s="2"/>
      <c r="EN578" s="2"/>
      <c r="EO578" s="2"/>
      <c r="EP578" s="2"/>
      <c r="EQ578" s="2"/>
      <c r="ER578" s="2"/>
      <c r="ES578" s="2"/>
      <c r="ET578" s="2"/>
      <c r="EU578" s="2"/>
      <c r="EV578" s="2"/>
      <c r="EW578" s="2"/>
      <c r="EX578" s="2"/>
      <c r="EY578" s="2"/>
      <c r="EZ578" s="2"/>
      <c r="FA578" s="2"/>
      <c r="FB578" s="2"/>
      <c r="FC578" s="2"/>
      <c r="FD578" s="2"/>
      <c r="FE578" s="2"/>
      <c r="FF578" s="2"/>
      <c r="FG578" s="2"/>
      <c r="FH578" s="2"/>
      <c r="FI578" s="2"/>
      <c r="FJ578" s="2"/>
      <c r="FK578" s="2"/>
      <c r="FL578" s="2"/>
      <c r="FM578" s="2"/>
      <c r="FN578" s="2"/>
      <c r="FO578" s="2"/>
      <c r="FP578" s="2"/>
    </row>
    <row r="579" spans="7:172" x14ac:dyDescent="0.15"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2"/>
      <c r="DW579" s="2"/>
      <c r="DX579" s="2"/>
      <c r="DY579" s="2"/>
      <c r="DZ579" s="2"/>
      <c r="EA579" s="2"/>
      <c r="EB579" s="2"/>
      <c r="EC579" s="2"/>
      <c r="ED579" s="2"/>
      <c r="EE579" s="2"/>
      <c r="EF579" s="2"/>
      <c r="EG579" s="2"/>
      <c r="EH579" s="2"/>
      <c r="EI579" s="2"/>
      <c r="EJ579" s="2"/>
      <c r="EK579" s="2"/>
      <c r="EL579" s="2"/>
      <c r="EM579" s="2"/>
      <c r="EN579" s="2"/>
      <c r="EO579" s="2"/>
      <c r="EP579" s="2"/>
      <c r="EQ579" s="2"/>
      <c r="ER579" s="2"/>
      <c r="ES579" s="2"/>
      <c r="ET579" s="2"/>
      <c r="EU579" s="2"/>
      <c r="EV579" s="2"/>
      <c r="EW579" s="2"/>
      <c r="EX579" s="2"/>
      <c r="EY579" s="2"/>
      <c r="EZ579" s="2"/>
      <c r="FA579" s="2"/>
      <c r="FB579" s="2"/>
      <c r="FC579" s="2"/>
      <c r="FD579" s="2"/>
      <c r="FE579" s="2"/>
      <c r="FF579" s="2"/>
      <c r="FG579" s="2"/>
      <c r="FH579" s="2"/>
      <c r="FI579" s="2"/>
      <c r="FJ579" s="2"/>
      <c r="FK579" s="2"/>
      <c r="FL579" s="2"/>
      <c r="FM579" s="2"/>
      <c r="FN579" s="2"/>
      <c r="FO579" s="2"/>
      <c r="FP579" s="2"/>
    </row>
    <row r="580" spans="7:172" x14ac:dyDescent="0.15"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/>
      <c r="DW580" s="2"/>
      <c r="DX580" s="2"/>
      <c r="DY580" s="2"/>
      <c r="DZ580" s="2"/>
      <c r="EA580" s="2"/>
      <c r="EB580" s="2"/>
      <c r="EC580" s="2"/>
      <c r="ED580" s="2"/>
      <c r="EE580" s="2"/>
      <c r="EF580" s="2"/>
      <c r="EG580" s="2"/>
      <c r="EH580" s="2"/>
      <c r="EI580" s="2"/>
      <c r="EJ580" s="2"/>
      <c r="EK580" s="2"/>
      <c r="EL580" s="2"/>
      <c r="EM580" s="2"/>
      <c r="EN580" s="2"/>
      <c r="EO580" s="2"/>
      <c r="EP580" s="2"/>
      <c r="EQ580" s="2"/>
      <c r="ER580" s="2"/>
      <c r="ES580" s="2"/>
      <c r="ET580" s="2"/>
      <c r="EU580" s="2"/>
      <c r="EV580" s="2"/>
      <c r="EW580" s="2"/>
      <c r="EX580" s="2"/>
      <c r="EY580" s="2"/>
      <c r="EZ580" s="2"/>
      <c r="FA580" s="2"/>
      <c r="FB580" s="2"/>
      <c r="FC580" s="2"/>
      <c r="FD580" s="2"/>
      <c r="FE580" s="2"/>
      <c r="FF580" s="2"/>
      <c r="FG580" s="2"/>
      <c r="FH580" s="2"/>
      <c r="FI580" s="2"/>
      <c r="FJ580" s="2"/>
      <c r="FK580" s="2"/>
      <c r="FL580" s="2"/>
      <c r="FM580" s="2"/>
      <c r="FN580" s="2"/>
      <c r="FO580" s="2"/>
      <c r="FP580" s="2"/>
    </row>
    <row r="581" spans="7:172" x14ac:dyDescent="0.15"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</row>
    <row r="582" spans="7:172" x14ac:dyDescent="0.15"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/>
      <c r="DW582" s="2"/>
      <c r="DX582" s="2"/>
      <c r="DY582" s="2"/>
      <c r="DZ582" s="2"/>
      <c r="EA582" s="2"/>
      <c r="EB582" s="2"/>
      <c r="EC582" s="2"/>
      <c r="ED582" s="2"/>
      <c r="EE582" s="2"/>
      <c r="EF582" s="2"/>
      <c r="EG582" s="2"/>
      <c r="EH582" s="2"/>
      <c r="EI582" s="2"/>
      <c r="EJ582" s="2"/>
      <c r="EK582" s="2"/>
      <c r="EL582" s="2"/>
      <c r="EM582" s="2"/>
      <c r="EN582" s="2"/>
      <c r="EO582" s="2"/>
      <c r="EP582" s="2"/>
      <c r="EQ582" s="2"/>
      <c r="ER582" s="2"/>
      <c r="ES582" s="2"/>
      <c r="ET582" s="2"/>
      <c r="EU582" s="2"/>
      <c r="EV582" s="2"/>
      <c r="EW582" s="2"/>
      <c r="EX582" s="2"/>
      <c r="EY582" s="2"/>
      <c r="EZ582" s="2"/>
      <c r="FA582" s="2"/>
      <c r="FB582" s="2"/>
      <c r="FC582" s="2"/>
      <c r="FD582" s="2"/>
      <c r="FE582" s="2"/>
      <c r="FF582" s="2"/>
      <c r="FG582" s="2"/>
      <c r="FH582" s="2"/>
      <c r="FI582" s="2"/>
      <c r="FJ582" s="2"/>
      <c r="FK582" s="2"/>
      <c r="FL582" s="2"/>
      <c r="FM582" s="2"/>
      <c r="FN582" s="2"/>
      <c r="FO582" s="2"/>
      <c r="FP582" s="2"/>
    </row>
    <row r="583" spans="7:172" x14ac:dyDescent="0.15"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2"/>
      <c r="DW583" s="2"/>
      <c r="DX583" s="2"/>
      <c r="DY583" s="2"/>
      <c r="DZ583" s="2"/>
      <c r="EA583" s="2"/>
      <c r="EB583" s="2"/>
      <c r="EC583" s="2"/>
      <c r="ED583" s="2"/>
      <c r="EE583" s="2"/>
      <c r="EF583" s="2"/>
      <c r="EG583" s="2"/>
      <c r="EH583" s="2"/>
      <c r="EI583" s="2"/>
      <c r="EJ583" s="2"/>
      <c r="EK583" s="2"/>
      <c r="EL583" s="2"/>
      <c r="EM583" s="2"/>
      <c r="EN583" s="2"/>
      <c r="EO583" s="2"/>
      <c r="EP583" s="2"/>
      <c r="EQ583" s="2"/>
      <c r="ER583" s="2"/>
      <c r="ES583" s="2"/>
      <c r="ET583" s="2"/>
      <c r="EU583" s="2"/>
      <c r="EV583" s="2"/>
      <c r="EW583" s="2"/>
      <c r="EX583" s="2"/>
      <c r="EY583" s="2"/>
      <c r="EZ583" s="2"/>
      <c r="FA583" s="2"/>
      <c r="FB583" s="2"/>
      <c r="FC583" s="2"/>
      <c r="FD583" s="2"/>
      <c r="FE583" s="2"/>
      <c r="FF583" s="2"/>
      <c r="FG583" s="2"/>
      <c r="FH583" s="2"/>
      <c r="FI583" s="2"/>
      <c r="FJ583" s="2"/>
      <c r="FK583" s="2"/>
      <c r="FL583" s="2"/>
      <c r="FM583" s="2"/>
      <c r="FN583" s="2"/>
      <c r="FO583" s="2"/>
      <c r="FP583" s="2"/>
    </row>
    <row r="584" spans="7:172" x14ac:dyDescent="0.15"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  <c r="EL584" s="2"/>
      <c r="EM584" s="2"/>
      <c r="EN584" s="2"/>
      <c r="EO584" s="2"/>
      <c r="EP584" s="2"/>
      <c r="EQ584" s="2"/>
      <c r="ER584" s="2"/>
      <c r="ES584" s="2"/>
      <c r="ET584" s="2"/>
      <c r="EU584" s="2"/>
      <c r="EV584" s="2"/>
      <c r="EW584" s="2"/>
      <c r="EX584" s="2"/>
      <c r="EY584" s="2"/>
      <c r="EZ584" s="2"/>
      <c r="FA584" s="2"/>
      <c r="FB584" s="2"/>
      <c r="FC584" s="2"/>
      <c r="FD584" s="2"/>
      <c r="FE584" s="2"/>
      <c r="FF584" s="2"/>
      <c r="FG584" s="2"/>
      <c r="FH584" s="2"/>
      <c r="FI584" s="2"/>
      <c r="FJ584" s="2"/>
      <c r="FK584" s="2"/>
      <c r="FL584" s="2"/>
      <c r="FM584" s="2"/>
      <c r="FN584" s="2"/>
      <c r="FO584" s="2"/>
      <c r="FP584" s="2"/>
    </row>
    <row r="585" spans="7:172" x14ac:dyDescent="0.15"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  <c r="EL585" s="2"/>
      <c r="EM585" s="2"/>
      <c r="EN585" s="2"/>
      <c r="EO585" s="2"/>
      <c r="EP585" s="2"/>
      <c r="EQ585" s="2"/>
      <c r="ER585" s="2"/>
      <c r="ES585" s="2"/>
      <c r="ET585" s="2"/>
      <c r="EU585" s="2"/>
      <c r="EV585" s="2"/>
      <c r="EW585" s="2"/>
      <c r="EX585" s="2"/>
      <c r="EY585" s="2"/>
      <c r="EZ585" s="2"/>
      <c r="FA585" s="2"/>
      <c r="FB585" s="2"/>
      <c r="FC585" s="2"/>
      <c r="FD585" s="2"/>
      <c r="FE585" s="2"/>
      <c r="FF585" s="2"/>
      <c r="FG585" s="2"/>
      <c r="FH585" s="2"/>
      <c r="FI585" s="2"/>
      <c r="FJ585" s="2"/>
      <c r="FK585" s="2"/>
      <c r="FL585" s="2"/>
      <c r="FM585" s="2"/>
      <c r="FN585" s="2"/>
      <c r="FO585" s="2"/>
      <c r="FP585" s="2"/>
    </row>
    <row r="586" spans="7:172" x14ac:dyDescent="0.15"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2"/>
      <c r="DW586" s="2"/>
      <c r="DX586" s="2"/>
      <c r="DY586" s="2"/>
      <c r="DZ586" s="2"/>
      <c r="EA586" s="2"/>
      <c r="EB586" s="2"/>
      <c r="EC586" s="2"/>
      <c r="ED586" s="2"/>
      <c r="EE586" s="2"/>
      <c r="EF586" s="2"/>
      <c r="EG586" s="2"/>
      <c r="EH586" s="2"/>
      <c r="EI586" s="2"/>
      <c r="EJ586" s="2"/>
      <c r="EK586" s="2"/>
      <c r="EL586" s="2"/>
      <c r="EM586" s="2"/>
      <c r="EN586" s="2"/>
      <c r="EO586" s="2"/>
      <c r="EP586" s="2"/>
      <c r="EQ586" s="2"/>
      <c r="ER586" s="2"/>
      <c r="ES586" s="2"/>
      <c r="ET586" s="2"/>
      <c r="EU586" s="2"/>
      <c r="EV586" s="2"/>
      <c r="EW586" s="2"/>
      <c r="EX586" s="2"/>
      <c r="EY586" s="2"/>
      <c r="EZ586" s="2"/>
      <c r="FA586" s="2"/>
      <c r="FB586" s="2"/>
      <c r="FC586" s="2"/>
      <c r="FD586" s="2"/>
      <c r="FE586" s="2"/>
      <c r="FF586" s="2"/>
      <c r="FG586" s="2"/>
      <c r="FH586" s="2"/>
      <c r="FI586" s="2"/>
      <c r="FJ586" s="2"/>
      <c r="FK586" s="2"/>
      <c r="FL586" s="2"/>
      <c r="FM586" s="2"/>
      <c r="FN586" s="2"/>
      <c r="FO586" s="2"/>
      <c r="FP586" s="2"/>
    </row>
    <row r="587" spans="7:172" x14ac:dyDescent="0.15"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/>
      <c r="DW587" s="2"/>
      <c r="DX587" s="2"/>
      <c r="DY587" s="2"/>
      <c r="DZ587" s="2"/>
      <c r="EA587" s="2"/>
      <c r="EB587" s="2"/>
      <c r="EC587" s="2"/>
      <c r="ED587" s="2"/>
      <c r="EE587" s="2"/>
      <c r="EF587" s="2"/>
      <c r="EG587" s="2"/>
      <c r="EH587" s="2"/>
      <c r="EI587" s="2"/>
      <c r="EJ587" s="2"/>
      <c r="EK587" s="2"/>
      <c r="EL587" s="2"/>
      <c r="EM587" s="2"/>
      <c r="EN587" s="2"/>
      <c r="EO587" s="2"/>
      <c r="EP587" s="2"/>
      <c r="EQ587" s="2"/>
      <c r="ER587" s="2"/>
      <c r="ES587" s="2"/>
      <c r="ET587" s="2"/>
      <c r="EU587" s="2"/>
      <c r="EV587" s="2"/>
      <c r="EW587" s="2"/>
      <c r="EX587" s="2"/>
      <c r="EY587" s="2"/>
      <c r="EZ587" s="2"/>
      <c r="FA587" s="2"/>
      <c r="FB587" s="2"/>
      <c r="FC587" s="2"/>
      <c r="FD587" s="2"/>
      <c r="FE587" s="2"/>
      <c r="FF587" s="2"/>
      <c r="FG587" s="2"/>
      <c r="FH587" s="2"/>
      <c r="FI587" s="2"/>
      <c r="FJ587" s="2"/>
      <c r="FK587" s="2"/>
      <c r="FL587" s="2"/>
      <c r="FM587" s="2"/>
      <c r="FN587" s="2"/>
      <c r="FO587" s="2"/>
      <c r="FP587" s="2"/>
    </row>
    <row r="588" spans="7:172" x14ac:dyDescent="0.15"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  <c r="FI588" s="2"/>
      <c r="FJ588" s="2"/>
      <c r="FK588" s="2"/>
      <c r="FL588" s="2"/>
      <c r="FM588" s="2"/>
      <c r="FN588" s="2"/>
      <c r="FO588" s="2"/>
      <c r="FP588" s="2"/>
    </row>
    <row r="589" spans="7:172" x14ac:dyDescent="0.15"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/>
      <c r="DW589" s="2"/>
      <c r="DX589" s="2"/>
      <c r="DY589" s="2"/>
      <c r="DZ589" s="2"/>
      <c r="EA589" s="2"/>
      <c r="EB589" s="2"/>
      <c r="EC589" s="2"/>
      <c r="ED589" s="2"/>
      <c r="EE589" s="2"/>
      <c r="EF589" s="2"/>
      <c r="EG589" s="2"/>
      <c r="EH589" s="2"/>
      <c r="EI589" s="2"/>
      <c r="EJ589" s="2"/>
      <c r="EK589" s="2"/>
      <c r="EL589" s="2"/>
      <c r="EM589" s="2"/>
      <c r="EN589" s="2"/>
      <c r="EO589" s="2"/>
      <c r="EP589" s="2"/>
      <c r="EQ589" s="2"/>
      <c r="ER589" s="2"/>
      <c r="ES589" s="2"/>
      <c r="ET589" s="2"/>
      <c r="EU589" s="2"/>
      <c r="EV589" s="2"/>
      <c r="EW589" s="2"/>
      <c r="EX589" s="2"/>
      <c r="EY589" s="2"/>
      <c r="EZ589" s="2"/>
      <c r="FA589" s="2"/>
      <c r="FB589" s="2"/>
      <c r="FC589" s="2"/>
      <c r="FD589" s="2"/>
      <c r="FE589" s="2"/>
      <c r="FF589" s="2"/>
      <c r="FG589" s="2"/>
      <c r="FH589" s="2"/>
      <c r="FI589" s="2"/>
      <c r="FJ589" s="2"/>
      <c r="FK589" s="2"/>
      <c r="FL589" s="2"/>
      <c r="FM589" s="2"/>
      <c r="FN589" s="2"/>
      <c r="FO589" s="2"/>
      <c r="FP589" s="2"/>
    </row>
    <row r="590" spans="7:172" x14ac:dyDescent="0.15"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2"/>
      <c r="DW590" s="2"/>
      <c r="DX590" s="2"/>
      <c r="DY590" s="2"/>
      <c r="DZ590" s="2"/>
      <c r="EA590" s="2"/>
      <c r="EB590" s="2"/>
      <c r="EC590" s="2"/>
      <c r="ED590" s="2"/>
      <c r="EE590" s="2"/>
      <c r="EF590" s="2"/>
      <c r="EG590" s="2"/>
      <c r="EH590" s="2"/>
      <c r="EI590" s="2"/>
      <c r="EJ590" s="2"/>
      <c r="EK590" s="2"/>
      <c r="EL590" s="2"/>
      <c r="EM590" s="2"/>
      <c r="EN590" s="2"/>
      <c r="EO590" s="2"/>
      <c r="EP590" s="2"/>
      <c r="EQ590" s="2"/>
      <c r="ER590" s="2"/>
      <c r="ES590" s="2"/>
      <c r="ET590" s="2"/>
      <c r="EU590" s="2"/>
      <c r="EV590" s="2"/>
      <c r="EW590" s="2"/>
      <c r="EX590" s="2"/>
      <c r="EY590" s="2"/>
      <c r="EZ590" s="2"/>
      <c r="FA590" s="2"/>
      <c r="FB590" s="2"/>
      <c r="FC590" s="2"/>
      <c r="FD590" s="2"/>
      <c r="FE590" s="2"/>
      <c r="FF590" s="2"/>
      <c r="FG590" s="2"/>
      <c r="FH590" s="2"/>
      <c r="FI590" s="2"/>
      <c r="FJ590" s="2"/>
      <c r="FK590" s="2"/>
      <c r="FL590" s="2"/>
      <c r="FM590" s="2"/>
      <c r="FN590" s="2"/>
      <c r="FO590" s="2"/>
      <c r="FP590" s="2"/>
    </row>
    <row r="591" spans="7:172" x14ac:dyDescent="0.15"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/>
      <c r="DW591" s="2"/>
      <c r="DX591" s="2"/>
      <c r="DY591" s="2"/>
      <c r="DZ591" s="2"/>
      <c r="EA591" s="2"/>
      <c r="EB591" s="2"/>
      <c r="EC591" s="2"/>
      <c r="ED591" s="2"/>
      <c r="EE591" s="2"/>
      <c r="EF591" s="2"/>
      <c r="EG591" s="2"/>
      <c r="EH591" s="2"/>
      <c r="EI591" s="2"/>
      <c r="EJ591" s="2"/>
      <c r="EK591" s="2"/>
      <c r="EL591" s="2"/>
      <c r="EM591" s="2"/>
      <c r="EN591" s="2"/>
      <c r="EO591" s="2"/>
      <c r="EP591" s="2"/>
      <c r="EQ591" s="2"/>
      <c r="ER591" s="2"/>
      <c r="ES591" s="2"/>
      <c r="ET591" s="2"/>
      <c r="EU591" s="2"/>
      <c r="EV591" s="2"/>
      <c r="EW591" s="2"/>
      <c r="EX591" s="2"/>
      <c r="EY591" s="2"/>
      <c r="EZ591" s="2"/>
      <c r="FA591" s="2"/>
      <c r="FB591" s="2"/>
      <c r="FC591" s="2"/>
      <c r="FD591" s="2"/>
      <c r="FE591" s="2"/>
      <c r="FF591" s="2"/>
      <c r="FG591" s="2"/>
      <c r="FH591" s="2"/>
      <c r="FI591" s="2"/>
      <c r="FJ591" s="2"/>
      <c r="FK591" s="2"/>
      <c r="FL591" s="2"/>
      <c r="FM591" s="2"/>
      <c r="FN591" s="2"/>
      <c r="FO591" s="2"/>
      <c r="FP591" s="2"/>
    </row>
    <row r="592" spans="7:172" x14ac:dyDescent="0.15"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2"/>
      <c r="DW592" s="2"/>
      <c r="DX592" s="2"/>
      <c r="DY592" s="2"/>
      <c r="DZ592" s="2"/>
      <c r="EA592" s="2"/>
      <c r="EB592" s="2"/>
      <c r="EC592" s="2"/>
      <c r="ED592" s="2"/>
      <c r="EE592" s="2"/>
      <c r="EF592" s="2"/>
      <c r="EG592" s="2"/>
      <c r="EH592" s="2"/>
      <c r="EI592" s="2"/>
      <c r="EJ592" s="2"/>
      <c r="EK592" s="2"/>
      <c r="EL592" s="2"/>
      <c r="EM592" s="2"/>
      <c r="EN592" s="2"/>
      <c r="EO592" s="2"/>
      <c r="EP592" s="2"/>
      <c r="EQ592" s="2"/>
      <c r="ER592" s="2"/>
      <c r="ES592" s="2"/>
      <c r="ET592" s="2"/>
      <c r="EU592" s="2"/>
      <c r="EV592" s="2"/>
      <c r="EW592" s="2"/>
      <c r="EX592" s="2"/>
      <c r="EY592" s="2"/>
      <c r="EZ592" s="2"/>
      <c r="FA592" s="2"/>
      <c r="FB592" s="2"/>
      <c r="FC592" s="2"/>
      <c r="FD592" s="2"/>
      <c r="FE592" s="2"/>
      <c r="FF592" s="2"/>
      <c r="FG592" s="2"/>
      <c r="FH592" s="2"/>
      <c r="FI592" s="2"/>
      <c r="FJ592" s="2"/>
      <c r="FK592" s="2"/>
      <c r="FL592" s="2"/>
      <c r="FM592" s="2"/>
      <c r="FN592" s="2"/>
      <c r="FO592" s="2"/>
      <c r="FP592" s="2"/>
    </row>
    <row r="593" spans="7:172" x14ac:dyDescent="0.15"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  <c r="FI593" s="2"/>
      <c r="FJ593" s="2"/>
      <c r="FK593" s="2"/>
      <c r="FL593" s="2"/>
      <c r="FM593" s="2"/>
      <c r="FN593" s="2"/>
      <c r="FO593" s="2"/>
      <c r="FP593" s="2"/>
    </row>
    <row r="594" spans="7:172" x14ac:dyDescent="0.15"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X594" s="2"/>
      <c r="DY594" s="2"/>
      <c r="DZ594" s="2"/>
      <c r="EA594" s="2"/>
      <c r="EB594" s="2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W594" s="2"/>
      <c r="EX594" s="2"/>
      <c r="EY594" s="2"/>
      <c r="EZ594" s="2"/>
      <c r="FA594" s="2"/>
      <c r="FB594" s="2"/>
      <c r="FC594" s="2"/>
      <c r="FD594" s="2"/>
      <c r="FE594" s="2"/>
      <c r="FF594" s="2"/>
      <c r="FG594" s="2"/>
      <c r="FH594" s="2"/>
      <c r="FI594" s="2"/>
      <c r="FJ594" s="2"/>
      <c r="FK594" s="2"/>
      <c r="FL594" s="2"/>
      <c r="FM594" s="2"/>
      <c r="FN594" s="2"/>
      <c r="FO594" s="2"/>
      <c r="FP594" s="2"/>
    </row>
    <row r="595" spans="7:172" x14ac:dyDescent="0.15"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/>
      <c r="DW595" s="2"/>
      <c r="DX595" s="2"/>
      <c r="DY595" s="2"/>
      <c r="DZ595" s="2"/>
      <c r="EA595" s="2"/>
      <c r="EB595" s="2"/>
      <c r="EC595" s="2"/>
      <c r="ED595" s="2"/>
      <c r="EE595" s="2"/>
      <c r="EF595" s="2"/>
      <c r="EG595" s="2"/>
      <c r="EH595" s="2"/>
      <c r="EI595" s="2"/>
      <c r="EJ595" s="2"/>
      <c r="EK595" s="2"/>
      <c r="EL595" s="2"/>
      <c r="EM595" s="2"/>
      <c r="EN595" s="2"/>
      <c r="EO595" s="2"/>
      <c r="EP595" s="2"/>
      <c r="EQ595" s="2"/>
      <c r="ER595" s="2"/>
      <c r="ES595" s="2"/>
      <c r="ET595" s="2"/>
      <c r="EU595" s="2"/>
      <c r="EV595" s="2"/>
      <c r="EW595" s="2"/>
      <c r="EX595" s="2"/>
      <c r="EY595" s="2"/>
      <c r="EZ595" s="2"/>
      <c r="FA595" s="2"/>
      <c r="FB595" s="2"/>
      <c r="FC595" s="2"/>
      <c r="FD595" s="2"/>
      <c r="FE595" s="2"/>
      <c r="FF595" s="2"/>
      <c r="FG595" s="2"/>
      <c r="FH595" s="2"/>
      <c r="FI595" s="2"/>
      <c r="FJ595" s="2"/>
      <c r="FK595" s="2"/>
      <c r="FL595" s="2"/>
      <c r="FM595" s="2"/>
      <c r="FN595" s="2"/>
      <c r="FO595" s="2"/>
      <c r="FP595" s="2"/>
    </row>
    <row r="596" spans="7:172" x14ac:dyDescent="0.15"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2"/>
      <c r="DW596" s="2"/>
      <c r="DX596" s="2"/>
      <c r="DY596" s="2"/>
      <c r="DZ596" s="2"/>
      <c r="EA596" s="2"/>
      <c r="EB596" s="2"/>
      <c r="EC596" s="2"/>
      <c r="ED596" s="2"/>
      <c r="EE596" s="2"/>
      <c r="EF596" s="2"/>
      <c r="EG596" s="2"/>
      <c r="EH596" s="2"/>
      <c r="EI596" s="2"/>
      <c r="EJ596" s="2"/>
      <c r="EK596" s="2"/>
      <c r="EL596" s="2"/>
      <c r="EM596" s="2"/>
      <c r="EN596" s="2"/>
      <c r="EO596" s="2"/>
      <c r="EP596" s="2"/>
      <c r="EQ596" s="2"/>
      <c r="ER596" s="2"/>
      <c r="ES596" s="2"/>
      <c r="ET596" s="2"/>
      <c r="EU596" s="2"/>
      <c r="EV596" s="2"/>
      <c r="EW596" s="2"/>
      <c r="EX596" s="2"/>
      <c r="EY596" s="2"/>
      <c r="EZ596" s="2"/>
      <c r="FA596" s="2"/>
      <c r="FB596" s="2"/>
      <c r="FC596" s="2"/>
      <c r="FD596" s="2"/>
      <c r="FE596" s="2"/>
      <c r="FF596" s="2"/>
      <c r="FG596" s="2"/>
      <c r="FH596" s="2"/>
      <c r="FI596" s="2"/>
      <c r="FJ596" s="2"/>
      <c r="FK596" s="2"/>
      <c r="FL596" s="2"/>
      <c r="FM596" s="2"/>
      <c r="FN596" s="2"/>
      <c r="FO596" s="2"/>
      <c r="FP596" s="2"/>
    </row>
    <row r="597" spans="7:172" x14ac:dyDescent="0.15"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</row>
    <row r="598" spans="7:172" x14ac:dyDescent="0.15"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  <c r="FI598" s="2"/>
      <c r="FJ598" s="2"/>
      <c r="FK598" s="2"/>
      <c r="FL598" s="2"/>
      <c r="FM598" s="2"/>
      <c r="FN598" s="2"/>
      <c r="FO598" s="2"/>
      <c r="FP598" s="2"/>
    </row>
    <row r="599" spans="7:172" x14ac:dyDescent="0.15"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/>
      <c r="DW599" s="2"/>
      <c r="DX599" s="2"/>
      <c r="DY599" s="2"/>
      <c r="DZ599" s="2"/>
      <c r="EA599" s="2"/>
      <c r="EB599" s="2"/>
      <c r="EC599" s="2"/>
      <c r="ED599" s="2"/>
      <c r="EE599" s="2"/>
      <c r="EF599" s="2"/>
      <c r="EG599" s="2"/>
      <c r="EH599" s="2"/>
      <c r="EI599" s="2"/>
      <c r="EJ599" s="2"/>
      <c r="EK599" s="2"/>
      <c r="EL599" s="2"/>
      <c r="EM599" s="2"/>
      <c r="EN599" s="2"/>
      <c r="EO599" s="2"/>
      <c r="EP599" s="2"/>
      <c r="EQ599" s="2"/>
      <c r="ER599" s="2"/>
      <c r="ES599" s="2"/>
      <c r="ET599" s="2"/>
      <c r="EU599" s="2"/>
      <c r="EV599" s="2"/>
      <c r="EW599" s="2"/>
      <c r="EX599" s="2"/>
      <c r="EY599" s="2"/>
      <c r="EZ599" s="2"/>
      <c r="FA599" s="2"/>
      <c r="FB599" s="2"/>
      <c r="FC599" s="2"/>
      <c r="FD599" s="2"/>
      <c r="FE599" s="2"/>
      <c r="FF599" s="2"/>
      <c r="FG599" s="2"/>
      <c r="FH599" s="2"/>
      <c r="FI599" s="2"/>
      <c r="FJ599" s="2"/>
      <c r="FK599" s="2"/>
      <c r="FL599" s="2"/>
      <c r="FM599" s="2"/>
      <c r="FN599" s="2"/>
      <c r="FO599" s="2"/>
      <c r="FP599" s="2"/>
    </row>
  </sheetData>
  <mergeCells count="2">
    <mergeCell ref="A1:B1"/>
    <mergeCell ref="A2:B2"/>
  </mergeCells>
  <printOptions horizontalCentered="1" verticalCentered="1"/>
  <pageMargins left="0.45" right="0.45" top="0.75" bottom="0.75" header="0.3" footer="0.3"/>
  <pageSetup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Microsoft Office User</cp:lastModifiedBy>
  <cp:lastPrinted>2018-05-31T16:19:55Z</cp:lastPrinted>
  <dcterms:created xsi:type="dcterms:W3CDTF">2013-01-19T00:17:04Z</dcterms:created>
  <dcterms:modified xsi:type="dcterms:W3CDTF">2018-05-31T20:21:45Z</dcterms:modified>
</cp:coreProperties>
</file>