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028"/>
  <workbookPr autoCompressPictures="0"/>
  <bookViews>
    <workbookView xWindow="80" yWindow="-280" windowWidth="15480" windowHeight="1164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3" i="1" l="1"/>
  <c r="J30" i="1"/>
  <c r="J42" i="1"/>
  <c r="J34" i="1"/>
  <c r="J44" i="1"/>
</calcChain>
</file>

<file path=xl/sharedStrings.xml><?xml version="1.0" encoding="utf-8"?>
<sst xmlns="http://schemas.openxmlformats.org/spreadsheetml/2006/main" count="47" uniqueCount="47">
  <si>
    <t>Account Codes</t>
  </si>
  <si>
    <t>Description</t>
  </si>
  <si>
    <t>Expenses</t>
  </si>
  <si>
    <t>Media Services</t>
  </si>
  <si>
    <t>Messenger Services</t>
  </si>
  <si>
    <t>Postal Services</t>
  </si>
  <si>
    <t>Printing Services</t>
  </si>
  <si>
    <t>Telecommunications</t>
  </si>
  <si>
    <t>Organization Memberships</t>
  </si>
  <si>
    <t>Publication Subscriptions</t>
  </si>
  <si>
    <t>Convention/Education Services</t>
  </si>
  <si>
    <t>Equipment Repair/Maintenance</t>
  </si>
  <si>
    <t>Food/Dietary Services</t>
  </si>
  <si>
    <t>Skilled Services</t>
  </si>
  <si>
    <t>ADP Software Costs</t>
  </si>
  <si>
    <t>Travel, Personal Vehicle</t>
  </si>
  <si>
    <t>Travel, Public Carrier</t>
  </si>
  <si>
    <t>Travel, State Vehicle</t>
  </si>
  <si>
    <t>Travel, Lodging</t>
  </si>
  <si>
    <t>Overnight Trips-Meals</t>
  </si>
  <si>
    <t>Total Contractual Services</t>
  </si>
  <si>
    <t>Apparel Supplies</t>
  </si>
  <si>
    <t>Office Supplies</t>
  </si>
  <si>
    <t>Stationary/Forms</t>
  </si>
  <si>
    <t>Food/Dietary Supplies</t>
  </si>
  <si>
    <t>Photo Supplies</t>
  </si>
  <si>
    <t>Total Supplies &amp; Materials</t>
  </si>
  <si>
    <t>Premiums</t>
  </si>
  <si>
    <t>Undergrad Scholarships</t>
  </si>
  <si>
    <t>Total Transfer Payments</t>
  </si>
  <si>
    <t>Equipment Rentals</t>
  </si>
  <si>
    <t>Bldg. Rentals</t>
  </si>
  <si>
    <t>ADP Perphial Equip.</t>
  </si>
  <si>
    <t>Office Incidentals</t>
  </si>
  <si>
    <t>Office Machines</t>
  </si>
  <si>
    <t>Office Equip. Improvement</t>
  </si>
  <si>
    <t>Total Equipment</t>
  </si>
  <si>
    <t>Total Expenses</t>
  </si>
  <si>
    <t>Recoveries</t>
  </si>
  <si>
    <t>Ticket Sales</t>
  </si>
  <si>
    <t>Other Sources (fees, patrons)</t>
  </si>
  <si>
    <t>Student Fees (SGA Allocation)</t>
  </si>
  <si>
    <t>Total Recoveries</t>
  </si>
  <si>
    <t xml:space="preserve">The Bluestone </t>
  </si>
  <si>
    <t>2016-17</t>
  </si>
  <si>
    <t>2017-2018  preliminary Budget</t>
  </si>
  <si>
    <t>Computer Software Maintenance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</si>
</sst>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6" x14ac:knownFonts="1">
    <font>
      <sz val="10"/>
      <name val="Arial"/>
    </font>
    <font>
      <sz val="18"/>
      <name val="Univers LT Std 47 Cn Lt"/>
      <family val="2"/>
    </font>
    <font>
      <sz val="10"/>
      <name val="Univers LT Std 47 Cn Lt"/>
      <family val="2"/>
    </font>
    <font>
      <sz val="12"/>
      <name val="Univers LT Std 47 Cn Lt"/>
      <family val="2"/>
    </font>
    <font>
      <sz val="14"/>
      <name val="Univers LT Std 47 Cn Lt"/>
      <family val="2"/>
    </font>
    <font>
      <i/>
      <sz val="11"/>
      <name val="Univers LT Std 47 Cn Lt"/>
      <family val="2"/>
    </font>
    <font>
      <sz val="11"/>
      <name val="Univers LT Std 47 Cn Lt"/>
      <family val="2"/>
    </font>
    <font>
      <b/>
      <sz val="11"/>
      <name val="Univers LT Std 47 Cn Lt"/>
      <family val="2"/>
    </font>
    <font>
      <b/>
      <sz val="10"/>
      <name val="Univers LT Std 47 Cn Lt"/>
      <family val="2"/>
    </font>
    <font>
      <sz val="14"/>
      <name val="Univers LT Std 57 Cn"/>
      <family val="2"/>
    </font>
    <font>
      <sz val="11"/>
      <name val="Univers LT Std 57 Cn"/>
      <family val="2"/>
    </font>
    <font>
      <sz val="8"/>
      <name val="Univers LT Std 47 Cn Lt"/>
      <family val="2"/>
    </font>
    <font>
      <sz val="16"/>
      <name val="Univers LT Std 57 Cn"/>
      <family val="2"/>
    </font>
    <font>
      <i/>
      <sz val="14"/>
      <name val="Univers LT Std 47 Cn Lt"/>
      <family val="2"/>
    </font>
    <font>
      <sz val="11"/>
      <color indexed="17"/>
      <name val="Univers LT Std 57 Cn"/>
      <family val="2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6" fillId="0" borderId="1" xfId="0" applyFont="1" applyBorder="1"/>
    <xf numFmtId="0" fontId="2" fillId="0" borderId="0" xfId="0" applyFont="1" applyBorder="1"/>
    <xf numFmtId="0" fontId="7" fillId="0" borderId="1" xfId="0" applyFont="1" applyBorder="1"/>
    <xf numFmtId="0" fontId="8" fillId="0" borderId="0" xfId="0" applyFont="1" applyBorder="1"/>
    <xf numFmtId="0" fontId="10" fillId="0" borderId="0" xfId="0" applyFont="1"/>
    <xf numFmtId="0" fontId="10" fillId="0" borderId="0" xfId="0" applyFont="1" applyBorder="1"/>
    <xf numFmtId="164" fontId="2" fillId="0" borderId="0" xfId="0" applyNumberFormat="1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11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2" fillId="2" borderId="0" xfId="0" applyFont="1" applyFill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8" fontId="6" fillId="0" borderId="3" xfId="0" applyNumberFormat="1" applyFont="1" applyBorder="1"/>
    <xf numFmtId="0" fontId="6" fillId="0" borderId="3" xfId="0" applyFont="1" applyBorder="1"/>
    <xf numFmtId="8" fontId="6" fillId="0" borderId="3" xfId="0" applyNumberFormat="1" applyFont="1" applyFill="1" applyBorder="1"/>
    <xf numFmtId="164" fontId="6" fillId="0" borderId="3" xfId="0" applyNumberFormat="1" applyFont="1" applyBorder="1"/>
    <xf numFmtId="8" fontId="6" fillId="0" borderId="4" xfId="0" applyNumberFormat="1" applyFont="1" applyBorder="1"/>
    <xf numFmtId="8" fontId="10" fillId="0" borderId="3" xfId="0" applyNumberFormat="1" applyFont="1" applyBorder="1"/>
    <xf numFmtId="0" fontId="7" fillId="0" borderId="4" xfId="0" applyFont="1" applyBorder="1"/>
    <xf numFmtId="8" fontId="14" fillId="0" borderId="3" xfId="0" applyNumberFormat="1" applyFont="1" applyBorder="1"/>
    <xf numFmtId="8" fontId="5" fillId="0" borderId="3" xfId="0" applyNumberFormat="1" applyFont="1" applyFill="1" applyBorder="1"/>
    <xf numFmtId="14" fontId="3" fillId="0" borderId="0" xfId="0" applyNumberFormat="1" applyFont="1"/>
    <xf numFmtId="0" fontId="3" fillId="0" borderId="0" xfId="0" applyFont="1" applyAlignment="1">
      <alignment horizontal="center"/>
    </xf>
    <xf numFmtId="8" fontId="3" fillId="0" borderId="0" xfId="0" applyNumberFormat="1" applyFont="1"/>
    <xf numFmtId="8" fontId="15" fillId="0" borderId="0" xfId="0" applyNumberFormat="1" applyFont="1"/>
    <xf numFmtId="6" fontId="6" fillId="0" borderId="3" xfId="0" applyNumberFormat="1" applyFont="1" applyBorder="1"/>
    <xf numFmtId="0" fontId="11" fillId="0" borderId="0" xfId="0" applyFont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11" fillId="0" borderId="0" xfId="0" applyFont="1" applyAlignment="1">
      <alignment horizontal="left"/>
    </xf>
    <xf numFmtId="0" fontId="1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topLeftCell="A11" zoomScale="160" zoomScaleNormal="160" zoomScalePageLayoutView="160" workbookViewId="0">
      <selection activeCell="J23" sqref="J23"/>
    </sheetView>
  </sheetViews>
  <sheetFormatPr baseColWidth="10" defaultColWidth="8.83203125" defaultRowHeight="13" x14ac:dyDescent="0"/>
  <cols>
    <col min="1" max="1" width="11.1640625" style="2" customWidth="1"/>
    <col min="2" max="2" width="3.33203125" style="2" customWidth="1"/>
    <col min="3" max="5" width="8.83203125" style="2" customWidth="1"/>
    <col min="6" max="6" width="1.1640625" style="2" customWidth="1"/>
    <col min="7" max="8" width="1" style="2" customWidth="1"/>
    <col min="9" max="9" width="1.33203125" style="2" customWidth="1"/>
    <col min="10" max="10" width="20.6640625" style="2" customWidth="1"/>
    <col min="11" max="11" width="11.5" style="2" bestFit="1" customWidth="1"/>
    <col min="12" max="16384" width="8.83203125" style="2"/>
  </cols>
  <sheetData>
    <row r="1" spans="1:17" ht="25">
      <c r="A1" s="18" t="s">
        <v>43</v>
      </c>
      <c r="B1" s="1"/>
      <c r="D1" s="19" t="s">
        <v>45</v>
      </c>
      <c r="H1" s="3"/>
      <c r="I1" s="3"/>
    </row>
    <row r="2" spans="1:17" s="3" customFormat="1" ht="9" customHeight="1"/>
    <row r="3" spans="1:17" s="3" customFormat="1" ht="37" thickBot="1">
      <c r="A3" s="22" t="s">
        <v>0</v>
      </c>
      <c r="B3" s="21"/>
      <c r="C3" s="21" t="s">
        <v>1</v>
      </c>
      <c r="D3" s="21"/>
      <c r="E3" s="21"/>
      <c r="F3" s="21"/>
      <c r="G3" s="24"/>
      <c r="H3" s="25"/>
      <c r="I3" s="26"/>
      <c r="J3" s="37" t="s">
        <v>44</v>
      </c>
    </row>
    <row r="4" spans="1:17" s="3" customFormat="1" ht="17" thickTop="1">
      <c r="A4" s="4" t="s">
        <v>2</v>
      </c>
      <c r="B4" s="2"/>
      <c r="C4" s="2"/>
      <c r="D4" s="2"/>
      <c r="E4" s="2"/>
      <c r="F4" s="2"/>
      <c r="G4" s="2"/>
    </row>
    <row r="5" spans="1:17" s="3" customFormat="1" ht="16">
      <c r="A5" s="5">
        <v>121200</v>
      </c>
      <c r="B5" s="5"/>
      <c r="C5" s="5" t="s">
        <v>3</v>
      </c>
      <c r="D5" s="5"/>
      <c r="E5" s="5"/>
      <c r="F5" s="5"/>
      <c r="G5" s="2"/>
      <c r="I5" s="2"/>
    </row>
    <row r="6" spans="1:17" s="3" customFormat="1" ht="16">
      <c r="A6" s="5">
        <v>121300</v>
      </c>
      <c r="B6" s="5"/>
      <c r="C6" s="5" t="s">
        <v>4</v>
      </c>
      <c r="D6" s="5"/>
      <c r="E6" s="5"/>
      <c r="F6" s="5"/>
      <c r="G6" s="2"/>
      <c r="I6" s="2"/>
    </row>
    <row r="7" spans="1:17" s="3" customFormat="1" ht="16">
      <c r="A7" s="5">
        <v>121400</v>
      </c>
      <c r="B7" s="5"/>
      <c r="C7" s="5" t="s">
        <v>5</v>
      </c>
      <c r="D7" s="5"/>
      <c r="E7" s="5"/>
      <c r="F7" s="5"/>
      <c r="G7" s="2"/>
      <c r="I7" s="2"/>
      <c r="J7" s="27">
        <v>50</v>
      </c>
      <c r="N7" s="38"/>
    </row>
    <row r="8" spans="1:17" s="3" customFormat="1" ht="16">
      <c r="A8" s="5">
        <v>121500</v>
      </c>
      <c r="B8" s="5"/>
      <c r="C8" s="5" t="s">
        <v>6</v>
      </c>
      <c r="D8" s="5"/>
      <c r="E8" s="5"/>
      <c r="F8" s="5"/>
      <c r="G8" s="2"/>
      <c r="H8" s="15"/>
      <c r="I8" s="2"/>
      <c r="J8" s="35">
        <v>119787.93</v>
      </c>
      <c r="Q8" s="39"/>
    </row>
    <row r="9" spans="1:17" s="3" customFormat="1" ht="16">
      <c r="A9" s="5">
        <v>121800</v>
      </c>
      <c r="B9" s="5"/>
      <c r="C9" s="5" t="s">
        <v>7</v>
      </c>
      <c r="D9" s="5"/>
      <c r="E9" s="5"/>
      <c r="F9" s="5"/>
      <c r="G9" s="2"/>
      <c r="I9" s="2"/>
      <c r="J9" s="27">
        <v>0</v>
      </c>
    </row>
    <row r="10" spans="1:17" s="3" customFormat="1" ht="16">
      <c r="A10" s="5">
        <v>122100</v>
      </c>
      <c r="B10" s="5"/>
      <c r="C10" s="5" t="s">
        <v>8</v>
      </c>
      <c r="D10" s="5"/>
      <c r="E10" s="5"/>
      <c r="F10" s="5"/>
      <c r="G10" s="13"/>
      <c r="I10" s="13"/>
      <c r="J10" s="30">
        <v>300</v>
      </c>
    </row>
    <row r="11" spans="1:17" s="3" customFormat="1" ht="16">
      <c r="A11" s="5">
        <v>122200</v>
      </c>
      <c r="B11" s="5"/>
      <c r="C11" s="5" t="s">
        <v>9</v>
      </c>
      <c r="D11" s="5"/>
      <c r="E11" s="5"/>
      <c r="F11" s="5"/>
      <c r="G11" s="2"/>
      <c r="I11" s="2"/>
      <c r="J11" s="27"/>
    </row>
    <row r="12" spans="1:17" s="3" customFormat="1" ht="16">
      <c r="A12" s="5">
        <v>122300</v>
      </c>
      <c r="B12" s="5"/>
      <c r="C12" s="5" t="s">
        <v>10</v>
      </c>
      <c r="D12" s="5"/>
      <c r="E12" s="5"/>
      <c r="F12" s="5"/>
      <c r="G12" s="2"/>
      <c r="H12" s="3">
        <v>1</v>
      </c>
      <c r="I12" s="2"/>
      <c r="J12" s="29">
        <v>600</v>
      </c>
    </row>
    <row r="13" spans="1:17" s="3" customFormat="1" ht="16">
      <c r="A13" s="5">
        <v>125300</v>
      </c>
      <c r="B13" s="5"/>
      <c r="C13" s="5" t="s">
        <v>11</v>
      </c>
      <c r="D13" s="5"/>
      <c r="E13" s="5"/>
      <c r="F13" s="5"/>
      <c r="G13" s="2"/>
      <c r="I13" s="2"/>
      <c r="J13" s="27"/>
    </row>
    <row r="14" spans="1:17" s="3" customFormat="1" ht="16">
      <c r="A14" s="5">
        <v>126400</v>
      </c>
      <c r="B14" s="5"/>
      <c r="C14" s="5" t="s">
        <v>12</v>
      </c>
      <c r="D14" s="5"/>
      <c r="E14" s="5"/>
      <c r="F14" s="5"/>
      <c r="G14" s="2"/>
      <c r="I14" s="2"/>
      <c r="J14" s="27">
        <v>0</v>
      </c>
    </row>
    <row r="15" spans="1:17" s="3" customFormat="1" ht="16">
      <c r="A15" s="5">
        <v>126800</v>
      </c>
      <c r="B15" s="5"/>
      <c r="C15" s="5" t="s">
        <v>13</v>
      </c>
      <c r="D15" s="5"/>
      <c r="E15" s="5"/>
      <c r="F15" s="5"/>
      <c r="G15" s="2"/>
      <c r="I15" s="2"/>
      <c r="J15" s="28"/>
    </row>
    <row r="16" spans="1:17" s="3" customFormat="1" ht="16">
      <c r="A16" s="5">
        <v>127500</v>
      </c>
      <c r="B16" s="5"/>
      <c r="C16" s="5" t="s">
        <v>46</v>
      </c>
      <c r="D16" s="5"/>
      <c r="E16" s="5"/>
      <c r="F16" s="5"/>
      <c r="G16" s="2"/>
      <c r="I16" s="2"/>
      <c r="J16" s="40">
        <v>170</v>
      </c>
    </row>
    <row r="17" spans="1:12" s="3" customFormat="1" ht="16">
      <c r="A17" s="5">
        <v>127900</v>
      </c>
      <c r="B17" s="5"/>
      <c r="C17" s="5" t="s">
        <v>14</v>
      </c>
      <c r="D17" s="5"/>
      <c r="E17" s="5"/>
      <c r="F17" s="5"/>
      <c r="G17" s="2"/>
      <c r="H17" s="15"/>
      <c r="I17" s="2"/>
      <c r="J17" s="28"/>
    </row>
    <row r="18" spans="1:12" s="3" customFormat="1" ht="16">
      <c r="A18" s="5">
        <v>128200</v>
      </c>
      <c r="B18" s="5"/>
      <c r="C18" s="5" t="s">
        <v>15</v>
      </c>
      <c r="D18" s="5"/>
      <c r="E18" s="5"/>
      <c r="F18" s="5"/>
      <c r="G18" s="13"/>
      <c r="H18" s="16"/>
      <c r="I18" s="13"/>
      <c r="J18" s="30">
        <v>0</v>
      </c>
    </row>
    <row r="19" spans="1:12" s="3" customFormat="1" ht="16">
      <c r="A19" s="5">
        <v>128300</v>
      </c>
      <c r="B19" s="5"/>
      <c r="C19" s="5" t="s">
        <v>16</v>
      </c>
      <c r="D19" s="5"/>
      <c r="E19" s="5"/>
      <c r="F19" s="5"/>
      <c r="G19" s="2"/>
      <c r="H19" s="17"/>
      <c r="I19" s="2"/>
      <c r="J19" s="27">
        <v>0</v>
      </c>
      <c r="K19" s="36"/>
    </row>
    <row r="20" spans="1:12" s="3" customFormat="1" ht="16">
      <c r="A20" s="5">
        <v>128400</v>
      </c>
      <c r="B20" s="5"/>
      <c r="C20" s="5" t="s">
        <v>17</v>
      </c>
      <c r="D20" s="5"/>
      <c r="E20" s="5"/>
      <c r="F20" s="5"/>
      <c r="G20" s="2"/>
      <c r="H20" s="17"/>
      <c r="I20" s="2"/>
      <c r="J20" s="28"/>
    </row>
    <row r="21" spans="1:12" s="3" customFormat="1" ht="16">
      <c r="A21" s="5">
        <v>128500</v>
      </c>
      <c r="B21" s="5"/>
      <c r="C21" s="5" t="s">
        <v>18</v>
      </c>
      <c r="D21" s="5"/>
      <c r="E21" s="5"/>
      <c r="F21" s="5"/>
      <c r="G21" s="13"/>
      <c r="H21" s="17">
        <v>1</v>
      </c>
      <c r="I21" s="13"/>
      <c r="J21" s="30"/>
    </row>
    <row r="22" spans="1:12" s="3" customFormat="1" ht="16">
      <c r="A22" s="5">
        <v>128800</v>
      </c>
      <c r="B22" s="5"/>
      <c r="C22" s="5" t="s">
        <v>19</v>
      </c>
      <c r="D22" s="5"/>
      <c r="E22" s="5"/>
      <c r="F22" s="7"/>
      <c r="G22" s="8"/>
      <c r="H22" s="17"/>
      <c r="I22" s="8"/>
      <c r="J22" s="31">
        <v>1650</v>
      </c>
    </row>
    <row r="23" spans="1:12" ht="16">
      <c r="A23" s="11" t="s">
        <v>20</v>
      </c>
      <c r="B23" s="11"/>
      <c r="C23" s="11"/>
      <c r="D23" s="11"/>
      <c r="E23" s="11"/>
      <c r="F23" s="11"/>
      <c r="H23" s="17"/>
      <c r="J23" s="32">
        <f>SUM(J5:J22)</f>
        <v>122557.93</v>
      </c>
      <c r="L23" s="3"/>
    </row>
    <row r="24" spans="1:12" ht="15">
      <c r="A24" s="5"/>
      <c r="B24" s="5"/>
      <c r="C24" s="5"/>
      <c r="D24" s="5"/>
      <c r="E24" s="5"/>
      <c r="F24" s="5"/>
      <c r="H24" s="17"/>
      <c r="J24" s="28"/>
    </row>
    <row r="25" spans="1:12" ht="15">
      <c r="A25" s="5">
        <v>131100</v>
      </c>
      <c r="B25" s="5"/>
      <c r="C25" s="5" t="s">
        <v>21</v>
      </c>
      <c r="D25" s="5"/>
      <c r="E25" s="5"/>
      <c r="F25" s="5"/>
      <c r="H25" s="15"/>
      <c r="J25" s="28">
        <v>100</v>
      </c>
    </row>
    <row r="26" spans="1:12" ht="15">
      <c r="A26" s="5">
        <v>131200</v>
      </c>
      <c r="B26" s="5"/>
      <c r="C26" s="5" t="s">
        <v>22</v>
      </c>
      <c r="D26" s="5"/>
      <c r="E26" s="5"/>
      <c r="F26" s="5"/>
      <c r="J26" s="27">
        <v>280</v>
      </c>
    </row>
    <row r="27" spans="1:12" ht="15">
      <c r="A27" s="5">
        <v>131300</v>
      </c>
      <c r="B27" s="5"/>
      <c r="C27" s="5" t="s">
        <v>23</v>
      </c>
      <c r="D27" s="5"/>
      <c r="E27" s="5"/>
      <c r="F27" s="5"/>
      <c r="J27" s="27">
        <v>120</v>
      </c>
    </row>
    <row r="28" spans="1:12" ht="15">
      <c r="A28" s="5">
        <v>136200</v>
      </c>
      <c r="B28" s="5"/>
      <c r="C28" s="5" t="s">
        <v>24</v>
      </c>
      <c r="D28" s="5"/>
      <c r="E28" s="5"/>
      <c r="F28" s="5"/>
      <c r="J28" s="27">
        <v>0</v>
      </c>
    </row>
    <row r="29" spans="1:12" ht="15">
      <c r="A29" s="5">
        <v>137700</v>
      </c>
      <c r="B29" s="5"/>
      <c r="C29" s="5" t="s">
        <v>25</v>
      </c>
      <c r="D29" s="5"/>
      <c r="E29" s="5"/>
      <c r="F29" s="7"/>
      <c r="G29" s="8"/>
      <c r="H29" s="2">
        <v>2</v>
      </c>
      <c r="I29" s="8"/>
      <c r="J29" s="31">
        <v>50</v>
      </c>
    </row>
    <row r="30" spans="1:12" ht="15">
      <c r="A30" s="11" t="s">
        <v>26</v>
      </c>
      <c r="B30" s="11"/>
      <c r="C30" s="11"/>
      <c r="D30" s="11"/>
      <c r="E30" s="11"/>
      <c r="F30" s="11"/>
      <c r="J30" s="32">
        <f>SUM(J25:J29)</f>
        <v>550</v>
      </c>
    </row>
    <row r="31" spans="1:12" ht="9" customHeight="1">
      <c r="A31" s="5"/>
      <c r="B31" s="5"/>
      <c r="C31" s="5"/>
      <c r="D31" s="5"/>
      <c r="E31" s="5"/>
      <c r="F31" s="5"/>
      <c r="J31" s="28"/>
    </row>
    <row r="32" spans="1:12" ht="15">
      <c r="A32" s="5">
        <v>141300</v>
      </c>
      <c r="B32" s="5"/>
      <c r="C32" s="5" t="s">
        <v>27</v>
      </c>
      <c r="D32" s="5"/>
      <c r="E32" s="5"/>
      <c r="F32" s="5"/>
      <c r="J32" s="28"/>
    </row>
    <row r="33" spans="1:10" ht="15">
      <c r="A33" s="5">
        <v>142500</v>
      </c>
      <c r="B33" s="5"/>
      <c r="C33" s="5" t="s">
        <v>28</v>
      </c>
      <c r="D33" s="5"/>
      <c r="E33" s="5"/>
      <c r="F33" s="7"/>
      <c r="G33" s="8"/>
      <c r="I33" s="8"/>
      <c r="J33" s="31">
        <v>15950</v>
      </c>
    </row>
    <row r="34" spans="1:10" ht="15">
      <c r="A34" s="11" t="s">
        <v>29</v>
      </c>
      <c r="B34" s="11"/>
      <c r="C34" s="11"/>
      <c r="D34" s="11"/>
      <c r="E34" s="12"/>
      <c r="F34" s="12"/>
      <c r="J34" s="32">
        <f>SUM(J33)</f>
        <v>15950</v>
      </c>
    </row>
    <row r="35" spans="1:10" ht="9" customHeight="1">
      <c r="A35" s="5"/>
      <c r="B35" s="5"/>
      <c r="C35" s="5"/>
      <c r="D35" s="5"/>
      <c r="E35" s="5"/>
      <c r="F35" s="5"/>
      <c r="H35" s="23"/>
      <c r="J35" s="28"/>
    </row>
    <row r="36" spans="1:10" ht="15">
      <c r="A36" s="5">
        <v>153400</v>
      </c>
      <c r="B36" s="5"/>
      <c r="C36" s="5" t="s">
        <v>30</v>
      </c>
      <c r="D36" s="5"/>
      <c r="E36" s="5"/>
      <c r="F36" s="5"/>
      <c r="J36" s="27">
        <v>650</v>
      </c>
    </row>
    <row r="37" spans="1:10" ht="15">
      <c r="A37" s="5">
        <v>153500</v>
      </c>
      <c r="B37" s="5"/>
      <c r="C37" s="5" t="s">
        <v>31</v>
      </c>
      <c r="D37" s="5"/>
      <c r="E37" s="5"/>
      <c r="F37" s="5"/>
      <c r="J37" s="28"/>
    </row>
    <row r="38" spans="1:10" ht="15">
      <c r="A38" s="5">
        <v>221100</v>
      </c>
      <c r="B38" s="5"/>
      <c r="C38" s="5" t="s">
        <v>32</v>
      </c>
      <c r="D38" s="5"/>
      <c r="E38" s="5"/>
      <c r="F38" s="5"/>
      <c r="J38" s="28"/>
    </row>
    <row r="39" spans="1:10" ht="15">
      <c r="A39" s="5">
        <v>226300</v>
      </c>
      <c r="B39" s="5"/>
      <c r="C39" s="5" t="s">
        <v>33</v>
      </c>
      <c r="D39" s="5"/>
      <c r="E39" s="5"/>
      <c r="F39" s="5"/>
      <c r="J39" s="28"/>
    </row>
    <row r="40" spans="1:10" ht="15">
      <c r="A40" s="5">
        <v>226400</v>
      </c>
      <c r="B40" s="5"/>
      <c r="C40" s="5" t="s">
        <v>34</v>
      </c>
      <c r="D40" s="5"/>
      <c r="E40" s="5"/>
      <c r="F40" s="5"/>
      <c r="J40" s="27"/>
    </row>
    <row r="41" spans="1:10" ht="15">
      <c r="A41" s="5">
        <v>226800</v>
      </c>
      <c r="B41" s="5"/>
      <c r="C41" s="5" t="s">
        <v>35</v>
      </c>
      <c r="D41" s="5"/>
      <c r="E41" s="5"/>
      <c r="F41" s="9"/>
      <c r="G41" s="10"/>
      <c r="I41" s="10"/>
      <c r="J41" s="33"/>
    </row>
    <row r="42" spans="1:10" ht="15">
      <c r="A42" s="11" t="s">
        <v>36</v>
      </c>
      <c r="B42" s="11"/>
      <c r="C42" s="11"/>
      <c r="D42" s="11"/>
      <c r="E42" s="11"/>
      <c r="F42" s="11"/>
      <c r="J42" s="32">
        <f>SUM(J36:J41)</f>
        <v>650</v>
      </c>
    </row>
    <row r="43" spans="1:10" ht="9" customHeight="1">
      <c r="A43" s="5"/>
      <c r="B43" s="5"/>
      <c r="C43" s="5"/>
      <c r="D43" s="5"/>
      <c r="E43" s="5"/>
      <c r="F43" s="5"/>
      <c r="J43" s="27"/>
    </row>
    <row r="44" spans="1:10" ht="15">
      <c r="A44" s="11" t="s">
        <v>37</v>
      </c>
      <c r="B44" s="11"/>
      <c r="C44" s="11"/>
      <c r="D44" s="11"/>
      <c r="E44" s="11"/>
      <c r="F44" s="11"/>
      <c r="J44" s="34">
        <f>J23+J30+J34+J42</f>
        <v>139707.93</v>
      </c>
    </row>
    <row r="45" spans="1:10" ht="9" customHeight="1">
      <c r="A45" s="5"/>
      <c r="B45" s="5"/>
      <c r="C45" s="5"/>
      <c r="D45" s="5"/>
      <c r="E45" s="5"/>
      <c r="F45" s="5"/>
    </row>
    <row r="46" spans="1:10" ht="15">
      <c r="A46" s="4" t="s">
        <v>38</v>
      </c>
      <c r="B46" s="5"/>
      <c r="C46" s="5"/>
      <c r="D46" s="5"/>
      <c r="E46" s="5"/>
      <c r="F46" s="5"/>
    </row>
    <row r="47" spans="1:10" ht="15">
      <c r="A47" s="5">
        <v>11570</v>
      </c>
      <c r="B47" s="5"/>
      <c r="C47" s="5" t="s">
        <v>40</v>
      </c>
      <c r="D47" s="5"/>
      <c r="E47" s="5"/>
      <c r="F47" s="5"/>
      <c r="H47" s="20"/>
    </row>
    <row r="48" spans="1:10" ht="15">
      <c r="A48" s="5">
        <v>11710</v>
      </c>
      <c r="B48" s="5"/>
      <c r="C48" s="5" t="s">
        <v>39</v>
      </c>
      <c r="D48" s="5"/>
      <c r="E48" s="5"/>
      <c r="F48" s="5"/>
      <c r="H48" s="20"/>
    </row>
    <row r="49" spans="1:9" ht="15">
      <c r="A49" s="5">
        <v>10600</v>
      </c>
      <c r="B49" s="5"/>
      <c r="C49" s="5" t="s">
        <v>41</v>
      </c>
      <c r="D49" s="5"/>
      <c r="E49" s="5"/>
      <c r="F49" s="7"/>
      <c r="G49" s="8"/>
      <c r="H49" s="14"/>
      <c r="I49" s="8"/>
    </row>
    <row r="50" spans="1:9" ht="15">
      <c r="A50" s="11" t="s">
        <v>42</v>
      </c>
      <c r="B50" s="11"/>
      <c r="C50" s="11"/>
      <c r="D50" s="11"/>
      <c r="E50" s="11"/>
      <c r="F50" s="11"/>
      <c r="G50" s="6"/>
      <c r="H50" s="14"/>
      <c r="I50" s="6"/>
    </row>
    <row r="52" spans="1:9">
      <c r="G52" s="41"/>
      <c r="H52" s="42"/>
      <c r="I52" s="42"/>
    </row>
    <row r="53" spans="1:9">
      <c r="G53" s="41"/>
      <c r="H53" s="42"/>
      <c r="I53" s="42"/>
    </row>
    <row r="54" spans="1:9">
      <c r="G54" s="43"/>
      <c r="H54" s="44"/>
      <c r="I54" s="44"/>
    </row>
    <row r="55" spans="1:9">
      <c r="G55" s="43"/>
      <c r="H55" s="44"/>
      <c r="I55" s="44"/>
    </row>
  </sheetData>
  <mergeCells count="4">
    <mergeCell ref="G52:I52"/>
    <mergeCell ref="G53:I53"/>
    <mergeCell ref="G54:I54"/>
    <mergeCell ref="G55:I55"/>
  </mergeCells>
  <phoneticPr fontId="0" type="noConversion"/>
  <pageMargins left="0.5" right="0.5" top="1" bottom="1" header="0.5" footer="0.5"/>
  <pageSetup scale="82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Gillan</dc:creator>
  <cp:lastModifiedBy>Paula Lam</cp:lastModifiedBy>
  <cp:lastPrinted>2014-04-04T18:14:08Z</cp:lastPrinted>
  <dcterms:created xsi:type="dcterms:W3CDTF">2002-02-07T22:23:53Z</dcterms:created>
  <dcterms:modified xsi:type="dcterms:W3CDTF">2017-04-27T17:03:35Z</dcterms:modified>
</cp:coreProperties>
</file>