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JMU 5 Year Budget" sheetId="1" r:id="rId1"/>
    <sheet name="JMU Indirect Rates" sheetId="2" r:id="rId2"/>
  </sheets>
  <definedNames>
    <definedName name="Activities">'JMU Indirect Rates'!$A$2:$A$6</definedName>
    <definedName name="_xlnm.Print_Area" localSheetId="0">'JMU 5 Year Budget'!$A$1:$V$84</definedName>
  </definedNames>
  <calcPr fullCalcOnLoad="1"/>
</workbook>
</file>

<file path=xl/sharedStrings.xml><?xml version="1.0" encoding="utf-8"?>
<sst xmlns="http://schemas.openxmlformats.org/spreadsheetml/2006/main" count="129" uniqueCount="98">
  <si>
    <t>YEAR</t>
  </si>
  <si>
    <t>ONE</t>
  </si>
  <si>
    <t>JMU</t>
  </si>
  <si>
    <t xml:space="preserve">JMU </t>
  </si>
  <si>
    <t>IN-CASH</t>
  </si>
  <si>
    <t>IN-KIND</t>
  </si>
  <si>
    <t xml:space="preserve">YEAR </t>
  </si>
  <si>
    <t>TWO</t>
  </si>
  <si>
    <t>THREE</t>
  </si>
  <si>
    <t>TOTAL</t>
  </si>
  <si>
    <t>TOTAL EQUIPMENT</t>
  </si>
  <si>
    <t>TOTAL TRAVEL</t>
  </si>
  <si>
    <t/>
  </si>
  <si>
    <t xml:space="preserve">TOTAL DIRECT COSTS REQUESTED FROM SPONSOR      </t>
  </si>
  <si>
    <t xml:space="preserve">TOTAL COSTS REQUESTED FROM SPONSOR  </t>
  </si>
  <si>
    <t xml:space="preserve">TOTAL JMU IN-KIND CONTRIBUTION       </t>
  </si>
  <si>
    <t xml:space="preserve">TOTAL JMU CASH CONTRIBUTION                                   </t>
  </si>
  <si>
    <t xml:space="preserve">TOTAL PROGRAM COSTS   </t>
  </si>
  <si>
    <t xml:space="preserve">TOTAL INDIRECT COSTS REQUESTED FROM SPONSOR  </t>
  </si>
  <si>
    <t>A.  SENIOR PERSONNEL</t>
  </si>
  <si>
    <t>TOTAL SENIOR PERSONNEL</t>
  </si>
  <si>
    <t>B.  OTHER PERSONNEL</t>
  </si>
  <si>
    <t>TOTAL SALARIES AND WAGES (A+B)</t>
  </si>
  <si>
    <t>TOTAL OTHER DIRECT COSTS</t>
  </si>
  <si>
    <t>TOTAL INDIRECT COSTS (F&amp;A)</t>
  </si>
  <si>
    <t xml:space="preserve">Total Fringe Benefits </t>
  </si>
  <si>
    <t>FIVE</t>
  </si>
  <si>
    <t>FOUR</t>
  </si>
  <si>
    <t xml:space="preserve">Percent of  Cost Sharing @ </t>
  </si>
  <si>
    <t xml:space="preserve">      </t>
  </si>
  <si>
    <t>Double Check</t>
  </si>
  <si>
    <t>Formula</t>
  </si>
  <si>
    <t>Hide This</t>
  </si>
  <si>
    <t>Column When Done</t>
  </si>
  <si>
    <t>Activity</t>
  </si>
  <si>
    <t>Rate</t>
  </si>
  <si>
    <t>Instruction</t>
  </si>
  <si>
    <t>Other Sponsored Activities</t>
  </si>
  <si>
    <t>Off-Campus</t>
  </si>
  <si>
    <t>Base Salary</t>
  </si>
  <si>
    <t>% of FTE</t>
  </si>
  <si>
    <t>Cal. Months</t>
  </si>
  <si>
    <t>Acad. Months</t>
  </si>
  <si>
    <t>Sum. Months</t>
  </si>
  <si>
    <t># of hrs</t>
  </si>
  <si>
    <t>1.  Technical/Laboratory</t>
  </si>
  <si>
    <t>2.  Foreign</t>
  </si>
  <si>
    <t xml:space="preserve">1.  Domestic </t>
  </si>
  <si>
    <t># of Part.</t>
  </si>
  <si>
    <t>TOTAL PARTICIPANTS COST</t>
  </si>
  <si>
    <t>1.  Materials and Supplies</t>
  </si>
  <si>
    <t>2.  Publication Costs / Documentation / Dissemination</t>
  </si>
  <si>
    <t xml:space="preserve">2.  Stipends </t>
  </si>
  <si>
    <t>1.  Tuition</t>
  </si>
  <si>
    <t>Credit Rate</t>
  </si>
  <si>
    <t># of Credits</t>
  </si>
  <si>
    <t>3.  Travel</t>
  </si>
  <si>
    <t>4.  Subsistence</t>
  </si>
  <si>
    <t>5.  Other</t>
  </si>
  <si>
    <t>A-B.  FRINGE BENEFITS</t>
  </si>
  <si>
    <t>C.   EQUIPMENT</t>
  </si>
  <si>
    <t>D.   TRAVEL</t>
  </si>
  <si>
    <t>E.  PARTICIPANT SUPPORT  COSTS</t>
  </si>
  <si>
    <t>F.  OTHER DIRECT COSTS</t>
  </si>
  <si>
    <t>4.  ADP/Computer Services</t>
  </si>
  <si>
    <t>5.  Subawards/Consortium/Contractual Costs</t>
  </si>
  <si>
    <t>6.  Equipment or Facility Rental/User Fees</t>
  </si>
  <si>
    <t>8.  Other (Provide line-item description)</t>
  </si>
  <si>
    <t>G.  TOTAL DIRECT COSTS (A THROUGH F)</t>
  </si>
  <si>
    <t>I.   TOTAL DIRECT AND INDIRECT COSTS (G+H)</t>
  </si>
  <si>
    <t>J.  COST SHARING PROPOSED LEVEL</t>
  </si>
  <si>
    <t>3.  Consultant Services (Name, Rate)</t>
  </si>
  <si>
    <t>2.  Name, Co-Principal  Investigator</t>
  </si>
  <si>
    <t>3.  Name, Role on Proposal</t>
  </si>
  <si>
    <t>Date: xx/xx/xxxx</t>
  </si>
  <si>
    <t>Budget Administrator: PI name, Ph.D.</t>
  </si>
  <si>
    <t xml:space="preserve">Sponsor: </t>
  </si>
  <si>
    <t xml:space="preserve">Proposal Title: </t>
  </si>
  <si>
    <t>5.  Name, Role on Proposal</t>
  </si>
  <si>
    <t>1.  Name, Principal Investigator</t>
  </si>
  <si>
    <t xml:space="preserve"> </t>
  </si>
  <si>
    <t>1.  Post Doctoral Associates</t>
  </si>
  <si>
    <t>2.  Graduate Student</t>
  </si>
  <si>
    <t>3.  Undergraduate Students</t>
  </si>
  <si>
    <t>4.  Secretarial/Clerical (If charged directly)</t>
  </si>
  <si>
    <t>No Indirect Costs Per Sponsor Guidelines</t>
  </si>
  <si>
    <t>H. INDIRECT COSTS (F&amp;A)</t>
  </si>
  <si>
    <t>Budget Preparation: Grants Specialist Name</t>
  </si>
  <si>
    <t xml:space="preserve">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t>
  </si>
  <si>
    <t>7.  Alterations and Renovations</t>
  </si>
  <si>
    <t xml:space="preserve">Organized Research </t>
  </si>
  <si>
    <t>Fringe Rate</t>
  </si>
  <si>
    <t>Type</t>
  </si>
  <si>
    <t>FICA</t>
  </si>
  <si>
    <t># of Individuals</t>
  </si>
  <si>
    <t>Senior Personnel</t>
  </si>
  <si>
    <t>Other Personnel</t>
  </si>
  <si>
    <t>James Madison University
Office of Sponsored Programs, MSC 5728
800 South Main Street
Harrisonburg, Virginia 22807-0002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</si>
</sst>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_(* #,##0.00000_);_(* \(#,##0.00000\);_(* &quot;-&quot;??_);_(@_)"/>
    <numFmt numFmtId="168" formatCode="_(* #,##0.000000_);_(* \(#,##0.000000\);_(* &quot;-&quot;??_);_(@_)"/>
    <numFmt numFmtId="169" formatCode="_(* #,##0.0000000_);_(* \(#,##0.0000000\);_(* &quot;-&quot;??_);_(@_)"/>
    <numFmt numFmtId="170" formatCode="_(* #,##0.00000000_);_(* \(#,##0.00000000\);_(* &quot;-&quot;??_);_(@_)"/>
    <numFmt numFmtId="171" formatCode="_(* #,##0.000000000_);_(* \(#,##0.000000000\);_(* &quot;-&quot;??_);_(@_)"/>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0_);_(&quot;$&quot;* \(#,##0.000000\);_(&quot;$&quot;* &quot;-&quot;??_);_(@_)"/>
    <numFmt numFmtId="176" formatCode="_(&quot;$&quot;* #,##0.0000000_);_(&quot;$&quot;* \(#,##0.0000000\);_(&quot;$&quot;* &quot;-&quot;??_);_(@_)"/>
    <numFmt numFmtId="177" formatCode="_(&quot;$&quot;* #,##0.00000000_);_(&quot;$&quot;* \(#,##0.00000000\);_(&quot;$&quot;* &quot;-&quot;??_);_(@_)"/>
    <numFmt numFmtId="178" formatCode="_(&quot;$&quot;* #,##0.000000000_);_(&quot;$&quot;* \(#,##0.000000000\);_(&quot;$&quot;* &quot;-&quot;??_);_(@_)"/>
    <numFmt numFmtId="179" formatCode="_(&quot;$&quot;* #,##0.0000000000_);_(&quot;$&quot;* \(#,##0.0000000000\);_(&quot;$&quot;* &quot;-&quot;??_);_(@_)"/>
    <numFmt numFmtId="180" formatCode="_(&quot;$&quot;* #,##0.0_);_(&quot;$&quot;* \(#,##0.0\);_(&quot;$&quot;* &quot;-&quot;??_);_(@_)"/>
    <numFmt numFmtId="181" formatCode="_(&quot;$&quot;* #,##0_);_(&quot;$&quot;* \(#,##0\);_(&quot;$&quot;*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Red]\(0\)"/>
    <numFmt numFmtId="190" formatCode="&quot;$&quot;#,##0.00"/>
  </numFmts>
  <fonts count="48">
    <font>
      <sz val="8"/>
      <name val="Arial"/>
      <family val="2"/>
    </font>
    <font>
      <sz val="10"/>
      <name val="Arial"/>
      <family val="0"/>
    </font>
    <font>
      <b/>
      <sz val="10"/>
      <name val="Arial"/>
      <family val="2"/>
    </font>
    <font>
      <b/>
      <sz val="8"/>
      <name val="Arial"/>
      <family val="2"/>
    </font>
    <font>
      <b/>
      <u val="single"/>
      <sz val="9"/>
      <name val="Arial"/>
      <family val="2"/>
    </font>
    <font>
      <sz val="9"/>
      <name val="Arial"/>
      <family val="2"/>
    </font>
    <font>
      <u val="single"/>
      <sz val="9"/>
      <name val="Arial"/>
      <family val="2"/>
    </font>
    <font>
      <u val="single"/>
      <sz val="8"/>
      <color indexed="12"/>
      <name val="Arial"/>
      <family val="2"/>
    </font>
    <font>
      <u val="singleAccounting"/>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7" tint="0.5999600291252136"/>
        <bgColor indexed="64"/>
      </patternFill>
    </fill>
    <fill>
      <patternFill patternType="solid">
        <fgColor theme="7" tint="0.399949997663497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0" borderId="0" xfId="0" applyFont="1" applyBorder="1" applyAlignment="1">
      <alignment/>
    </xf>
    <xf numFmtId="0" fontId="1" fillId="0" borderId="11" xfId="0" applyFont="1" applyBorder="1" applyAlignment="1">
      <alignment horizontal="center"/>
    </xf>
    <xf numFmtId="0" fontId="1" fillId="0" borderId="12" xfId="0" applyFont="1" applyBorder="1" applyAlignment="1">
      <alignment/>
    </xf>
    <xf numFmtId="2" fontId="1" fillId="0" borderId="0" xfId="0"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lignment/>
    </xf>
    <xf numFmtId="1" fontId="1" fillId="0" borderId="10" xfId="0" applyNumberFormat="1" applyFont="1" applyBorder="1" applyAlignment="1">
      <alignment horizontal="center"/>
    </xf>
    <xf numFmtId="1" fontId="1" fillId="0" borderId="10" xfId="0" applyNumberFormat="1" applyFont="1" applyBorder="1" applyAlignment="1">
      <alignment/>
    </xf>
    <xf numFmtId="0" fontId="2" fillId="0" borderId="0" xfId="0" applyFont="1" applyAlignment="1">
      <alignment/>
    </xf>
    <xf numFmtId="1" fontId="2" fillId="0" borderId="0" xfId="0" applyNumberFormat="1" applyFont="1" applyAlignment="1">
      <alignment horizontal="center"/>
    </xf>
    <xf numFmtId="1" fontId="2" fillId="0" borderId="11" xfId="0" applyNumberFormat="1" applyFont="1" applyBorder="1" applyAlignment="1">
      <alignment horizontal="center"/>
    </xf>
    <xf numFmtId="0" fontId="1" fillId="0" borderId="10" xfId="0" applyFont="1" applyBorder="1" applyAlignment="1">
      <alignment/>
    </xf>
    <xf numFmtId="1" fontId="2" fillId="0" borderId="12" xfId="0" applyNumberFormat="1" applyFont="1" applyBorder="1" applyAlignment="1">
      <alignment horizontal="center"/>
    </xf>
    <xf numFmtId="0" fontId="2" fillId="0" borderId="0" xfId="0" applyFont="1" applyBorder="1" applyAlignment="1">
      <alignment/>
    </xf>
    <xf numFmtId="0" fontId="0" fillId="0" borderId="0" xfId="0" applyFont="1" applyAlignment="1">
      <alignment horizontal="center"/>
    </xf>
    <xf numFmtId="0" fontId="1" fillId="0" borderId="0" xfId="0" applyFont="1" applyBorder="1" applyAlignment="1">
      <alignment horizontal="center"/>
    </xf>
    <xf numFmtId="14" fontId="1" fillId="0" borderId="0" xfId="0" applyNumberFormat="1" applyFont="1" applyAlignment="1">
      <alignment horizontal="center"/>
    </xf>
    <xf numFmtId="1" fontId="2" fillId="0" borderId="10" xfId="0" applyNumberFormat="1" applyFont="1" applyBorder="1" applyAlignment="1">
      <alignment horizontal="center"/>
    </xf>
    <xf numFmtId="1" fontId="2" fillId="0" borderId="0" xfId="0" applyNumberFormat="1" applyFont="1" applyBorder="1" applyAlignment="1">
      <alignment horizontal="center"/>
    </xf>
    <xf numFmtId="1" fontId="2" fillId="0" borderId="0" xfId="0" applyNumberFormat="1"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11" xfId="0" applyFont="1" applyBorder="1" applyAlignment="1">
      <alignment horizontal="center"/>
    </xf>
    <xf numFmtId="1" fontId="2" fillId="0" borderId="0" xfId="0" applyNumberFormat="1" applyFont="1" applyAlignment="1" quotePrefix="1">
      <alignment horizontal="center"/>
    </xf>
    <xf numFmtId="9" fontId="2" fillId="0" borderId="0" xfId="0" applyNumberFormat="1" applyFont="1" applyAlignment="1">
      <alignment horizontal="center"/>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1" fontId="2" fillId="0" borderId="15" xfId="0" applyNumberFormat="1" applyFont="1" applyBorder="1" applyAlignment="1">
      <alignment horizontal="center"/>
    </xf>
    <xf numFmtId="0" fontId="2" fillId="0" borderId="0" xfId="0" applyFont="1" applyBorder="1" applyAlignment="1">
      <alignment horizontal="center"/>
    </xf>
    <xf numFmtId="0" fontId="3" fillId="0" borderId="0" xfId="0" applyFont="1" applyAlignment="1">
      <alignment/>
    </xf>
    <xf numFmtId="1" fontId="2" fillId="0" borderId="0" xfId="0" applyNumberFormat="1" applyFont="1" applyBorder="1" applyAlignment="1">
      <alignment/>
    </xf>
    <xf numFmtId="1" fontId="1" fillId="0" borderId="0" xfId="0" applyNumberFormat="1" applyFont="1" applyBorder="1" applyAlignment="1">
      <alignment horizontal="center"/>
    </xf>
    <xf numFmtId="0" fontId="1" fillId="33" borderId="0" xfId="0" applyFont="1" applyFill="1" applyAlignment="1">
      <alignment/>
    </xf>
    <xf numFmtId="1" fontId="2" fillId="33" borderId="0" xfId="0" applyNumberFormat="1" applyFont="1" applyFill="1" applyAlignment="1">
      <alignment horizontal="center"/>
    </xf>
    <xf numFmtId="0" fontId="2" fillId="33" borderId="0" xfId="0" applyFont="1" applyFill="1" applyAlignment="1">
      <alignment/>
    </xf>
    <xf numFmtId="1" fontId="1" fillId="33" borderId="0" xfId="0" applyNumberFormat="1" applyFont="1" applyFill="1" applyAlignment="1">
      <alignment/>
    </xf>
    <xf numFmtId="0" fontId="4" fillId="33" borderId="0" xfId="0" applyFont="1" applyFill="1" applyAlignment="1">
      <alignment horizontal="center"/>
    </xf>
    <xf numFmtId="0" fontId="2" fillId="33" borderId="0" xfId="0" applyFont="1" applyFill="1" applyAlignment="1">
      <alignment horizontal="center"/>
    </xf>
    <xf numFmtId="1" fontId="1" fillId="0" borderId="16" xfId="0" applyNumberFormat="1" applyFont="1" applyBorder="1" applyAlignment="1">
      <alignment/>
    </xf>
    <xf numFmtId="1" fontId="2" fillId="0" borderId="17" xfId="0" applyNumberFormat="1" applyFont="1" applyBorder="1" applyAlignment="1">
      <alignment horizontal="center"/>
    </xf>
    <xf numFmtId="1" fontId="2" fillId="0" borderId="18" xfId="0" applyNumberFormat="1" applyFont="1" applyBorder="1" applyAlignment="1">
      <alignment horizontal="center"/>
    </xf>
    <xf numFmtId="9" fontId="1" fillId="0" borderId="0" xfId="63" applyFont="1" applyAlignment="1">
      <alignment/>
    </xf>
    <xf numFmtId="1" fontId="6" fillId="0" borderId="0" xfId="0" applyNumberFormat="1" applyFont="1" applyAlignment="1">
      <alignment horizontal="center" wrapText="1"/>
    </xf>
    <xf numFmtId="44" fontId="6" fillId="0" borderId="0" xfId="45" applyFont="1" applyAlignment="1">
      <alignment horizontal="center" wrapText="1"/>
    </xf>
    <xf numFmtId="44" fontId="1" fillId="0" borderId="0" xfId="45" applyFont="1" applyAlignment="1">
      <alignment horizontal="center"/>
    </xf>
    <xf numFmtId="9" fontId="6" fillId="0" borderId="0" xfId="63" applyFont="1" applyAlignment="1">
      <alignment horizontal="center" wrapText="1"/>
    </xf>
    <xf numFmtId="9" fontId="1" fillId="0" borderId="0" xfId="63" applyFont="1" applyAlignment="1">
      <alignment horizontal="center"/>
    </xf>
    <xf numFmtId="0" fontId="1" fillId="0" borderId="0" xfId="0" applyFont="1" applyAlignment="1">
      <alignment wrapText="1"/>
    </xf>
    <xf numFmtId="0" fontId="2" fillId="0" borderId="0" xfId="0" applyFont="1" applyAlignment="1">
      <alignment wrapText="1"/>
    </xf>
    <xf numFmtId="0" fontId="1" fillId="0" borderId="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0" fillId="0" borderId="0" xfId="0" applyFont="1" applyAlignment="1">
      <alignment wrapText="1"/>
    </xf>
    <xf numFmtId="1" fontId="5" fillId="0" borderId="0" xfId="0" applyNumberFormat="1" applyFont="1" applyAlignment="1">
      <alignment horizontal="left" wrapText="1" indent="3"/>
    </xf>
    <xf numFmtId="0" fontId="1" fillId="0" borderId="0" xfId="0" applyFont="1" applyAlignment="1">
      <alignment horizontal="left" wrapText="1" indent="3"/>
    </xf>
    <xf numFmtId="9" fontId="0" fillId="0" borderId="0" xfId="63" applyFont="1" applyAlignment="1">
      <alignment horizontal="center"/>
    </xf>
    <xf numFmtId="9" fontId="1" fillId="0" borderId="0" xfId="63" applyFont="1" applyBorder="1" applyAlignment="1">
      <alignment horizontal="center"/>
    </xf>
    <xf numFmtId="9" fontId="2" fillId="0" borderId="0" xfId="63" applyFont="1" applyAlignment="1">
      <alignment horizontal="center"/>
    </xf>
    <xf numFmtId="9" fontId="2" fillId="0" borderId="0" xfId="63" applyFont="1" applyBorder="1" applyAlignment="1">
      <alignment horizontal="center"/>
    </xf>
    <xf numFmtId="9" fontId="1" fillId="0" borderId="22" xfId="63" applyFont="1" applyBorder="1" applyAlignment="1">
      <alignment horizontal="center"/>
    </xf>
    <xf numFmtId="9" fontId="1" fillId="0" borderId="23" xfId="63" applyFont="1" applyBorder="1" applyAlignment="1">
      <alignment horizontal="center"/>
    </xf>
    <xf numFmtId="9" fontId="8" fillId="0" borderId="0" xfId="63" applyFont="1" applyAlignment="1">
      <alignment horizontal="center" wrapText="1"/>
    </xf>
    <xf numFmtId="44" fontId="0" fillId="0" borderId="0" xfId="45" applyFont="1" applyAlignment="1">
      <alignment horizontal="center"/>
    </xf>
    <xf numFmtId="44" fontId="1" fillId="0" borderId="0" xfId="45" applyFont="1" applyBorder="1" applyAlignment="1">
      <alignment horizontal="center"/>
    </xf>
    <xf numFmtId="44" fontId="8" fillId="0" borderId="0" xfId="45" applyFont="1" applyAlignment="1">
      <alignment horizontal="center"/>
    </xf>
    <xf numFmtId="44" fontId="2" fillId="0" borderId="0" xfId="45" applyFont="1" applyBorder="1" applyAlignment="1">
      <alignment horizontal="center"/>
    </xf>
    <xf numFmtId="44" fontId="1" fillId="0" borderId="22" xfId="45" applyFont="1" applyBorder="1" applyAlignment="1">
      <alignment horizontal="center"/>
    </xf>
    <xf numFmtId="44" fontId="1" fillId="0" borderId="23" xfId="45" applyFont="1" applyBorder="1" applyAlignment="1">
      <alignment horizontal="center"/>
    </xf>
    <xf numFmtId="9" fontId="2" fillId="0" borderId="0" xfId="63" applyFont="1" applyFill="1" applyBorder="1" applyAlignment="1">
      <alignment horizontal="center"/>
    </xf>
    <xf numFmtId="9" fontId="1" fillId="0" borderId="0" xfId="63" applyFont="1" applyFill="1" applyBorder="1" applyAlignment="1">
      <alignment horizontal="center"/>
    </xf>
    <xf numFmtId="0" fontId="1" fillId="0" borderId="0" xfId="0" applyFont="1" applyFill="1" applyBorder="1" applyAlignment="1">
      <alignment horizontal="center"/>
    </xf>
    <xf numFmtId="1" fontId="5" fillId="0" borderId="0" xfId="0" applyNumberFormat="1" applyFont="1" applyAlignment="1">
      <alignment wrapText="1"/>
    </xf>
    <xf numFmtId="0" fontId="1" fillId="33" borderId="0" xfId="0" applyFont="1" applyFill="1" applyAlignment="1">
      <alignment horizontal="center"/>
    </xf>
    <xf numFmtId="0" fontId="2" fillId="0" borderId="0" xfId="0" applyFont="1" applyFill="1" applyBorder="1" applyAlignment="1">
      <alignment horizontal="center"/>
    </xf>
    <xf numFmtId="9" fontId="1" fillId="0" borderId="0" xfId="0" applyNumberFormat="1" applyFont="1" applyAlignment="1">
      <alignment horizontal="center"/>
    </xf>
    <xf numFmtId="9" fontId="1" fillId="0" borderId="22" xfId="0" applyNumberFormat="1" applyFont="1" applyBorder="1" applyAlignment="1">
      <alignment horizontal="center"/>
    </xf>
    <xf numFmtId="0" fontId="1" fillId="0" borderId="22" xfId="0" applyFont="1" applyBorder="1" applyAlignment="1">
      <alignment horizontal="center"/>
    </xf>
    <xf numFmtId="9" fontId="1" fillId="0" borderId="0" xfId="0" applyNumberFormat="1" applyFont="1" applyBorder="1" applyAlignment="1">
      <alignment horizontal="center"/>
    </xf>
    <xf numFmtId="0" fontId="1" fillId="0" borderId="23" xfId="0" applyFont="1" applyBorder="1" applyAlignment="1">
      <alignment horizontal="center"/>
    </xf>
    <xf numFmtId="7" fontId="1" fillId="0" borderId="0" xfId="45" applyNumberFormat="1" applyFont="1" applyAlignment="1">
      <alignment horizontal="center"/>
    </xf>
    <xf numFmtId="7" fontId="2" fillId="0" borderId="0" xfId="45" applyNumberFormat="1" applyFont="1" applyAlignment="1">
      <alignment horizontal="center"/>
    </xf>
    <xf numFmtId="8" fontId="1" fillId="0" borderId="0" xfId="45" applyNumberFormat="1" applyFont="1" applyAlignment="1">
      <alignment horizontal="center"/>
    </xf>
    <xf numFmtId="8" fontId="2" fillId="0" borderId="0" xfId="45" applyNumberFormat="1" applyFont="1" applyAlignment="1">
      <alignment horizontal="center"/>
    </xf>
    <xf numFmtId="8" fontId="2" fillId="0" borderId="0" xfId="45" applyNumberFormat="1" applyFont="1" applyBorder="1" applyAlignment="1">
      <alignment horizontal="center"/>
    </xf>
    <xf numFmtId="189" fontId="1" fillId="0" borderId="0" xfId="63" applyNumberFormat="1" applyFont="1" applyAlignment="1">
      <alignment horizontal="center"/>
    </xf>
    <xf numFmtId="189" fontId="2" fillId="0" borderId="0" xfId="63" applyNumberFormat="1" applyFont="1" applyAlignment="1">
      <alignment horizontal="center"/>
    </xf>
    <xf numFmtId="188" fontId="1" fillId="34" borderId="0" xfId="63" applyNumberFormat="1" applyFont="1" applyFill="1" applyBorder="1" applyAlignment="1">
      <alignment horizontal="center"/>
    </xf>
    <xf numFmtId="188" fontId="1" fillId="0" borderId="0" xfId="64" applyNumberFormat="1" applyFont="1" applyAlignment="1">
      <alignment/>
    </xf>
    <xf numFmtId="1" fontId="1" fillId="0" borderId="24" xfId="0" applyNumberFormat="1" applyFont="1" applyBorder="1" applyAlignment="1">
      <alignment horizontal="center"/>
    </xf>
    <xf numFmtId="1" fontId="1" fillId="33" borderId="0" xfId="0" applyNumberFormat="1" applyFont="1" applyFill="1" applyAlignment="1">
      <alignment horizontal="center"/>
    </xf>
    <xf numFmtId="1" fontId="2" fillId="0" borderId="24" xfId="0" applyNumberFormat="1" applyFont="1" applyBorder="1" applyAlignment="1">
      <alignment horizontal="center"/>
    </xf>
    <xf numFmtId="0" fontId="1" fillId="35" borderId="0" xfId="0" applyFont="1" applyFill="1" applyAlignment="1">
      <alignment horizontal="left" wrapText="1" indent="1"/>
    </xf>
    <xf numFmtId="10" fontId="1" fillId="0" borderId="0" xfId="63" applyNumberFormat="1" applyFont="1" applyAlignment="1">
      <alignment horizontal="center"/>
    </xf>
    <xf numFmtId="1" fontId="1" fillId="0" borderId="0" xfId="0" applyNumberFormat="1" applyFont="1" applyAlignment="1">
      <alignment horizontal="left" wrapText="1" indent="2"/>
    </xf>
    <xf numFmtId="0" fontId="1" fillId="0" borderId="0" xfId="0" applyFont="1" applyAlignment="1">
      <alignment horizontal="left" wrapText="1" indent="2"/>
    </xf>
    <xf numFmtId="0" fontId="9" fillId="0" borderId="0" xfId="0" applyFont="1" applyAlignment="1">
      <alignment horizontal="center" wrapText="1"/>
    </xf>
    <xf numFmtId="1" fontId="9" fillId="0" borderId="0" xfId="0" applyNumberFormat="1" applyFont="1" applyAlignment="1">
      <alignment horizontal="left" wrapText="1" indent="2"/>
    </xf>
    <xf numFmtId="0" fontId="1" fillId="0" borderId="0" xfId="0" applyFont="1" applyAlignment="1">
      <alignment vertical="center" wrapText="1"/>
    </xf>
    <xf numFmtId="9" fontId="8" fillId="0" borderId="0" xfId="63" applyFont="1" applyAlignment="1">
      <alignment horizontal="center"/>
    </xf>
    <xf numFmtId="0" fontId="9" fillId="0" borderId="0" xfId="0" applyFont="1" applyAlignment="1">
      <alignment horizontal="left" wrapText="1" indent="2"/>
    </xf>
    <xf numFmtId="1" fontId="2" fillId="0" borderId="25" xfId="0" applyNumberFormat="1" applyFont="1" applyBorder="1" applyAlignment="1">
      <alignment horizontal="center"/>
    </xf>
    <xf numFmtId="1" fontId="2" fillId="0" borderId="26" xfId="0" applyNumberFormat="1" applyFont="1" applyBorder="1" applyAlignment="1">
      <alignment horizontal="center"/>
    </xf>
    <xf numFmtId="1" fontId="2" fillId="0" borderId="27" xfId="0" applyNumberFormat="1" applyFont="1" applyBorder="1" applyAlignment="1">
      <alignment horizontal="center"/>
    </xf>
    <xf numFmtId="0" fontId="1" fillId="0" borderId="0" xfId="0" applyFont="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466725</xdr:colOff>
      <xdr:row>1</xdr:row>
      <xdr:rowOff>104775</xdr:rowOff>
    </xdr:from>
    <xdr:ext cx="190500" cy="266700"/>
    <xdr:sp fLocksText="0">
      <xdr:nvSpPr>
        <xdr:cNvPr id="1" name="TextBox 2"/>
        <xdr:cNvSpPr txBox="1">
          <a:spLocks noChangeArrowheads="1"/>
        </xdr:cNvSpPr>
      </xdr:nvSpPr>
      <xdr:spPr>
        <a:xfrm>
          <a:off x="16202025" y="914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AG84"/>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5.83203125" defaultRowHeight="11.25"/>
  <cols>
    <col min="1" max="1" width="59.5" style="58" customWidth="1"/>
    <col min="2" max="2" width="13.83203125" style="68" customWidth="1"/>
    <col min="3" max="3" width="9.16015625" style="61" customWidth="1"/>
    <col min="4" max="4" width="11.83203125" style="19" customWidth="1"/>
    <col min="5" max="6" width="7.83203125" style="19" customWidth="1"/>
    <col min="7" max="7" width="10.33203125" style="25" customWidth="1"/>
    <col min="8" max="9" width="10.33203125" style="19" customWidth="1"/>
    <col min="10" max="10" width="10.33203125" style="34" customWidth="1"/>
    <col min="11" max="11" width="10.33203125" style="19" customWidth="1"/>
    <col min="12" max="12" width="10.33203125" style="1" customWidth="1"/>
    <col min="13" max="13" width="10.33203125" style="25" customWidth="1"/>
    <col min="14" max="15" width="10.33203125" style="19" customWidth="1"/>
    <col min="16" max="16" width="10.33203125" style="25" customWidth="1"/>
    <col min="17" max="18" width="10.33203125" style="19" customWidth="1"/>
    <col min="19" max="19" width="10.33203125" style="34" customWidth="1"/>
    <col min="20" max="21" width="10.33203125" style="19" customWidth="1"/>
    <col min="22" max="22" width="10.33203125" style="1" customWidth="1"/>
    <col min="23" max="23" width="18.66015625" style="1" customWidth="1"/>
    <col min="24" max="24" width="14.33203125" style="0" customWidth="1"/>
  </cols>
  <sheetData>
    <row r="1" spans="1:23" ht="63.75" customHeight="1">
      <c r="A1" s="52" t="s">
        <v>97</v>
      </c>
      <c r="W1" s="41" t="s">
        <v>32</v>
      </c>
    </row>
    <row r="2" spans="1:23" s="2" customFormat="1" ht="15" customHeight="1">
      <c r="A2" s="52" t="s">
        <v>77</v>
      </c>
      <c r="B2" s="49"/>
      <c r="C2" s="51"/>
      <c r="D2" s="3"/>
      <c r="E2" s="3"/>
      <c r="F2" s="3"/>
      <c r="G2" s="26"/>
      <c r="H2" s="3"/>
      <c r="I2" s="3"/>
      <c r="J2" s="13"/>
      <c r="K2" s="3"/>
      <c r="M2" s="26"/>
      <c r="N2" s="3"/>
      <c r="O2" s="3"/>
      <c r="P2" s="26"/>
      <c r="Q2" s="3"/>
      <c r="R2" s="3"/>
      <c r="S2" s="13"/>
      <c r="T2" s="3"/>
      <c r="U2" s="3"/>
      <c r="W2" s="41" t="s">
        <v>33</v>
      </c>
    </row>
    <row r="3" spans="1:23" s="2" customFormat="1" ht="15" customHeight="1">
      <c r="A3" s="52" t="s">
        <v>76</v>
      </c>
      <c r="B3" s="49"/>
      <c r="C3" s="51"/>
      <c r="D3" s="3"/>
      <c r="E3" s="3"/>
      <c r="F3" s="3"/>
      <c r="G3" s="26"/>
      <c r="H3" s="3"/>
      <c r="I3" s="3"/>
      <c r="J3" s="13"/>
      <c r="K3" s="3"/>
      <c r="M3" s="26"/>
      <c r="N3" s="3"/>
      <c r="O3" s="3"/>
      <c r="P3" s="26"/>
      <c r="Q3" s="3"/>
      <c r="R3" s="3"/>
      <c r="S3" s="13"/>
      <c r="T3" s="3"/>
      <c r="U3" s="3"/>
      <c r="W3" s="78"/>
    </row>
    <row r="4" spans="1:23" s="2" customFormat="1" ht="15" customHeight="1">
      <c r="A4" s="52"/>
      <c r="B4" s="49"/>
      <c r="C4" s="51"/>
      <c r="D4" s="3"/>
      <c r="E4" s="3"/>
      <c r="F4" s="3"/>
      <c r="G4" s="26" t="s">
        <v>0</v>
      </c>
      <c r="H4" s="3" t="s">
        <v>2</v>
      </c>
      <c r="I4" s="3" t="s">
        <v>3</v>
      </c>
      <c r="J4" s="26" t="s">
        <v>6</v>
      </c>
      <c r="K4" s="3" t="s">
        <v>2</v>
      </c>
      <c r="L4" s="3" t="s">
        <v>3</v>
      </c>
      <c r="M4" s="26" t="s">
        <v>0</v>
      </c>
      <c r="N4" s="3" t="s">
        <v>2</v>
      </c>
      <c r="O4" s="3" t="s">
        <v>2</v>
      </c>
      <c r="P4" s="26" t="s">
        <v>0</v>
      </c>
      <c r="Q4" s="3" t="s">
        <v>2</v>
      </c>
      <c r="R4" s="3" t="s">
        <v>2</v>
      </c>
      <c r="S4" s="26" t="s">
        <v>0</v>
      </c>
      <c r="T4" s="3" t="s">
        <v>2</v>
      </c>
      <c r="U4" s="3" t="s">
        <v>2</v>
      </c>
      <c r="V4" s="4" t="s">
        <v>9</v>
      </c>
      <c r="W4" s="42" t="s">
        <v>30</v>
      </c>
    </row>
    <row r="5" spans="1:23" s="2" customFormat="1" ht="15" customHeight="1">
      <c r="A5" s="52"/>
      <c r="B5" s="69"/>
      <c r="C5" s="62"/>
      <c r="D5" s="20"/>
      <c r="E5" s="20"/>
      <c r="F5" s="20"/>
      <c r="G5" s="27" t="s">
        <v>1</v>
      </c>
      <c r="H5" s="6" t="s">
        <v>5</v>
      </c>
      <c r="I5" s="6" t="s">
        <v>4</v>
      </c>
      <c r="J5" s="27" t="s">
        <v>7</v>
      </c>
      <c r="K5" s="6" t="s">
        <v>5</v>
      </c>
      <c r="L5" s="6" t="s">
        <v>4</v>
      </c>
      <c r="M5" s="27" t="s">
        <v>8</v>
      </c>
      <c r="N5" s="6" t="s">
        <v>5</v>
      </c>
      <c r="O5" s="6" t="s">
        <v>4</v>
      </c>
      <c r="P5" s="27" t="s">
        <v>27</v>
      </c>
      <c r="Q5" s="6" t="s">
        <v>5</v>
      </c>
      <c r="R5" s="6" t="s">
        <v>4</v>
      </c>
      <c r="S5" s="27" t="s">
        <v>26</v>
      </c>
      <c r="T5" s="6" t="s">
        <v>5</v>
      </c>
      <c r="U5" s="6" t="s">
        <v>4</v>
      </c>
      <c r="V5" s="7"/>
      <c r="W5" s="42" t="s">
        <v>31</v>
      </c>
    </row>
    <row r="6" spans="1:23" s="2" customFormat="1" ht="27" customHeight="1">
      <c r="A6" s="52" t="s">
        <v>19</v>
      </c>
      <c r="B6" s="48" t="s">
        <v>39</v>
      </c>
      <c r="C6" s="50" t="s">
        <v>40</v>
      </c>
      <c r="D6" s="47" t="s">
        <v>41</v>
      </c>
      <c r="E6" s="47" t="s">
        <v>42</v>
      </c>
      <c r="F6" s="47" t="s">
        <v>43</v>
      </c>
      <c r="G6" s="26"/>
      <c r="H6" s="3"/>
      <c r="I6" s="3"/>
      <c r="J6" s="13"/>
      <c r="K6" s="3"/>
      <c r="M6" s="26"/>
      <c r="N6" s="3"/>
      <c r="O6" s="3"/>
      <c r="P6" s="26"/>
      <c r="Q6" s="3"/>
      <c r="R6" s="3"/>
      <c r="S6" s="13"/>
      <c r="T6" s="3"/>
      <c r="U6" s="3"/>
      <c r="V6" s="16"/>
      <c r="W6" s="37"/>
    </row>
    <row r="7" spans="1:23" s="2" customFormat="1" ht="15" customHeight="1">
      <c r="A7" s="59" t="s">
        <v>79</v>
      </c>
      <c r="B7" s="85"/>
      <c r="C7" s="51"/>
      <c r="D7" s="8"/>
      <c r="E7" s="8"/>
      <c r="F7" s="8"/>
      <c r="G7" s="9">
        <v>0</v>
      </c>
      <c r="H7" s="9">
        <v>0</v>
      </c>
      <c r="I7" s="9">
        <v>0</v>
      </c>
      <c r="J7" s="9">
        <v>0</v>
      </c>
      <c r="K7" s="9">
        <v>0</v>
      </c>
      <c r="L7" s="9">
        <v>0</v>
      </c>
      <c r="M7" s="9">
        <v>0</v>
      </c>
      <c r="N7" s="9">
        <v>0</v>
      </c>
      <c r="O7" s="9">
        <v>0</v>
      </c>
      <c r="P7" s="9">
        <v>0</v>
      </c>
      <c r="Q7" s="9">
        <v>0</v>
      </c>
      <c r="R7" s="9">
        <v>0</v>
      </c>
      <c r="S7" s="9">
        <v>0</v>
      </c>
      <c r="T7" s="9">
        <v>0</v>
      </c>
      <c r="U7" s="9">
        <v>0</v>
      </c>
      <c r="V7" s="11">
        <f>SUM(G7:U7)</f>
        <v>0</v>
      </c>
      <c r="W7" s="37"/>
    </row>
    <row r="8" spans="1:23" s="2" customFormat="1" ht="15" customHeight="1">
      <c r="A8" s="59" t="s">
        <v>72</v>
      </c>
      <c r="B8" s="85"/>
      <c r="C8" s="51"/>
      <c r="D8" s="8"/>
      <c r="E8" s="8"/>
      <c r="F8" s="8"/>
      <c r="G8" s="9">
        <v>0</v>
      </c>
      <c r="H8" s="9">
        <v>0</v>
      </c>
      <c r="I8" s="9">
        <v>0</v>
      </c>
      <c r="J8" s="9">
        <v>0</v>
      </c>
      <c r="K8" s="9">
        <v>0</v>
      </c>
      <c r="L8" s="9">
        <v>0</v>
      </c>
      <c r="M8" s="9">
        <v>0</v>
      </c>
      <c r="N8" s="9">
        <v>0</v>
      </c>
      <c r="O8" s="9">
        <v>0</v>
      </c>
      <c r="P8" s="9">
        <v>0</v>
      </c>
      <c r="Q8" s="9">
        <v>0</v>
      </c>
      <c r="R8" s="9">
        <v>0</v>
      </c>
      <c r="S8" s="9">
        <v>0</v>
      </c>
      <c r="T8" s="9">
        <v>0</v>
      </c>
      <c r="U8" s="9">
        <v>0</v>
      </c>
      <c r="V8" s="11">
        <f>SUM(G8:U8)</f>
        <v>0</v>
      </c>
      <c r="W8" s="37"/>
    </row>
    <row r="9" spans="1:23" s="2" customFormat="1" ht="15" customHeight="1">
      <c r="A9" s="59" t="s">
        <v>73</v>
      </c>
      <c r="B9" s="85"/>
      <c r="C9" s="51"/>
      <c r="D9" s="8"/>
      <c r="E9" s="8"/>
      <c r="F9" s="8"/>
      <c r="G9" s="9">
        <v>0</v>
      </c>
      <c r="H9" s="9">
        <v>0</v>
      </c>
      <c r="I9" s="9">
        <v>0</v>
      </c>
      <c r="J9" s="9">
        <v>0</v>
      </c>
      <c r="K9" s="9">
        <v>0</v>
      </c>
      <c r="L9" s="9">
        <v>0</v>
      </c>
      <c r="M9" s="9">
        <v>0</v>
      </c>
      <c r="N9" s="9">
        <v>0</v>
      </c>
      <c r="O9" s="9">
        <v>0</v>
      </c>
      <c r="P9" s="9">
        <v>0</v>
      </c>
      <c r="Q9" s="9">
        <v>0</v>
      </c>
      <c r="R9" s="9">
        <v>0</v>
      </c>
      <c r="S9" s="9">
        <v>0</v>
      </c>
      <c r="T9" s="9">
        <v>0</v>
      </c>
      <c r="U9" s="9">
        <v>0</v>
      </c>
      <c r="V9" s="11">
        <f>SUM(G9:U9)</f>
        <v>0</v>
      </c>
      <c r="W9" s="37"/>
    </row>
    <row r="10" spans="1:23" s="13" customFormat="1" ht="15" customHeight="1">
      <c r="A10" s="53" t="s">
        <v>20</v>
      </c>
      <c r="B10" s="86"/>
      <c r="C10" s="63"/>
      <c r="D10" s="26"/>
      <c r="E10" s="26"/>
      <c r="F10" s="26"/>
      <c r="G10" s="14">
        <f aca="true" t="shared" si="0" ref="G10:V10">SUM(G6:G9)</f>
        <v>0</v>
      </c>
      <c r="H10" s="14">
        <f t="shared" si="0"/>
        <v>0</v>
      </c>
      <c r="I10" s="14">
        <f t="shared" si="0"/>
        <v>0</v>
      </c>
      <c r="J10" s="14">
        <f t="shared" si="0"/>
        <v>0</v>
      </c>
      <c r="K10" s="14">
        <f t="shared" si="0"/>
        <v>0</v>
      </c>
      <c r="L10" s="14">
        <f t="shared" si="0"/>
        <v>0</v>
      </c>
      <c r="M10" s="14">
        <f t="shared" si="0"/>
        <v>0</v>
      </c>
      <c r="N10" s="14">
        <f t="shared" si="0"/>
        <v>0</v>
      </c>
      <c r="O10" s="14">
        <f t="shared" si="0"/>
        <v>0</v>
      </c>
      <c r="P10" s="14">
        <f t="shared" si="0"/>
        <v>0</v>
      </c>
      <c r="Q10" s="14">
        <f t="shared" si="0"/>
        <v>0</v>
      </c>
      <c r="R10" s="14">
        <f t="shared" si="0"/>
        <v>0</v>
      </c>
      <c r="S10" s="14">
        <f t="shared" si="0"/>
        <v>0</v>
      </c>
      <c r="T10" s="14">
        <f t="shared" si="0"/>
        <v>0</v>
      </c>
      <c r="U10" s="14">
        <f t="shared" si="0"/>
        <v>0</v>
      </c>
      <c r="V10" s="22">
        <f t="shared" si="0"/>
        <v>0</v>
      </c>
      <c r="W10" s="38">
        <f>SUM(G10:U10)</f>
        <v>0</v>
      </c>
    </row>
    <row r="11" spans="1:23" s="2" customFormat="1" ht="15" customHeight="1">
      <c r="A11" s="52"/>
      <c r="B11" s="85"/>
      <c r="C11" s="51"/>
      <c r="D11" s="3"/>
      <c r="E11" s="3"/>
      <c r="F11" s="3"/>
      <c r="G11" s="14"/>
      <c r="H11" s="9"/>
      <c r="I11" s="9"/>
      <c r="J11" s="14"/>
      <c r="K11" s="9"/>
      <c r="L11" s="9"/>
      <c r="M11" s="14"/>
      <c r="N11" s="9"/>
      <c r="O11" s="9"/>
      <c r="P11" s="14"/>
      <c r="Q11" s="9"/>
      <c r="R11" s="9"/>
      <c r="S11" s="14"/>
      <c r="T11" s="9"/>
      <c r="U11" s="9"/>
      <c r="V11" s="12"/>
      <c r="W11" s="37"/>
    </row>
    <row r="12" spans="1:23" s="2" customFormat="1" ht="25.5">
      <c r="A12" s="52" t="s">
        <v>21</v>
      </c>
      <c r="B12" s="47" t="s">
        <v>35</v>
      </c>
      <c r="C12" s="47" t="s">
        <v>44</v>
      </c>
      <c r="D12" s="101" t="s">
        <v>94</v>
      </c>
      <c r="E12" s="3"/>
      <c r="F12" s="3"/>
      <c r="G12" s="14"/>
      <c r="H12" s="9"/>
      <c r="I12" s="9"/>
      <c r="J12" s="14"/>
      <c r="K12" s="9"/>
      <c r="L12" s="9"/>
      <c r="M12" s="14"/>
      <c r="N12" s="9"/>
      <c r="O12" s="9"/>
      <c r="P12" s="14"/>
      <c r="Q12" s="9"/>
      <c r="R12" s="9"/>
      <c r="S12" s="14"/>
      <c r="T12" s="9"/>
      <c r="U12" s="9"/>
      <c r="V12" s="12"/>
      <c r="W12" s="37"/>
    </row>
    <row r="13" spans="1:23" s="2" customFormat="1" ht="15" customHeight="1">
      <c r="A13" s="60" t="s">
        <v>81</v>
      </c>
      <c r="B13" s="85"/>
      <c r="C13" s="51"/>
      <c r="D13" s="3"/>
      <c r="E13" s="3"/>
      <c r="F13" s="3"/>
      <c r="G13" s="9">
        <v>0</v>
      </c>
      <c r="H13" s="9">
        <v>0</v>
      </c>
      <c r="I13" s="9">
        <v>0</v>
      </c>
      <c r="J13" s="9">
        <v>0</v>
      </c>
      <c r="K13" s="9">
        <v>0</v>
      </c>
      <c r="L13" s="9">
        <v>0</v>
      </c>
      <c r="M13" s="9">
        <v>0</v>
      </c>
      <c r="N13" s="9">
        <v>0</v>
      </c>
      <c r="O13" s="9">
        <v>0</v>
      </c>
      <c r="P13" s="9">
        <v>0</v>
      </c>
      <c r="Q13" s="9">
        <v>0</v>
      </c>
      <c r="R13" s="9">
        <v>0</v>
      </c>
      <c r="S13" s="9">
        <v>0</v>
      </c>
      <c r="T13" s="9">
        <v>0</v>
      </c>
      <c r="U13" s="9">
        <v>0</v>
      </c>
      <c r="V13" s="11">
        <f>SUM(G13:U13)</f>
        <v>0</v>
      </c>
      <c r="W13" s="37"/>
    </row>
    <row r="14" spans="1:23" s="2" customFormat="1" ht="15" customHeight="1">
      <c r="A14" s="60" t="s">
        <v>82</v>
      </c>
      <c r="B14" s="87"/>
      <c r="C14" s="90"/>
      <c r="D14" s="3"/>
      <c r="E14" s="3"/>
      <c r="F14" s="3"/>
      <c r="G14" s="9">
        <v>0</v>
      </c>
      <c r="H14" s="9">
        <v>0</v>
      </c>
      <c r="I14" s="9">
        <v>0</v>
      </c>
      <c r="J14" s="9">
        <v>0</v>
      </c>
      <c r="K14" s="9">
        <v>0</v>
      </c>
      <c r="L14" s="9">
        <v>0</v>
      </c>
      <c r="M14" s="9">
        <v>0</v>
      </c>
      <c r="N14" s="9">
        <v>0</v>
      </c>
      <c r="O14" s="9">
        <v>0</v>
      </c>
      <c r="P14" s="9">
        <v>0</v>
      </c>
      <c r="Q14" s="9">
        <v>0</v>
      </c>
      <c r="R14" s="9">
        <v>0</v>
      </c>
      <c r="S14" s="9">
        <v>0</v>
      </c>
      <c r="T14" s="9">
        <v>0</v>
      </c>
      <c r="U14" s="9">
        <v>0</v>
      </c>
      <c r="V14" s="11">
        <f>SUM(G14:U14)</f>
        <v>0</v>
      </c>
      <c r="W14" s="37"/>
    </row>
    <row r="15" spans="1:23" s="2" customFormat="1" ht="15" customHeight="1">
      <c r="A15" s="60" t="s">
        <v>83</v>
      </c>
      <c r="B15" s="87"/>
      <c r="C15" s="90"/>
      <c r="D15" s="3"/>
      <c r="E15" s="3"/>
      <c r="F15" s="3"/>
      <c r="G15" s="9">
        <v>0</v>
      </c>
      <c r="H15" s="9">
        <v>0</v>
      </c>
      <c r="I15" s="9">
        <v>0</v>
      </c>
      <c r="J15" s="9">
        <v>0</v>
      </c>
      <c r="K15" s="9">
        <v>0</v>
      </c>
      <c r="L15" s="9">
        <v>0</v>
      </c>
      <c r="M15" s="9">
        <v>0</v>
      </c>
      <c r="N15" s="9">
        <v>0</v>
      </c>
      <c r="O15" s="9">
        <v>0</v>
      </c>
      <c r="P15" s="9">
        <v>0</v>
      </c>
      <c r="Q15" s="9">
        <v>0</v>
      </c>
      <c r="R15" s="9">
        <v>0</v>
      </c>
      <c r="S15" s="9">
        <v>0</v>
      </c>
      <c r="T15" s="9">
        <v>0</v>
      </c>
      <c r="U15" s="9">
        <v>0</v>
      </c>
      <c r="V15" s="11">
        <f>SUM(G15:U15)</f>
        <v>0</v>
      </c>
      <c r="W15" s="37"/>
    </row>
    <row r="16" spans="1:23" s="2" customFormat="1" ht="15" customHeight="1">
      <c r="A16" s="60" t="s">
        <v>84</v>
      </c>
      <c r="B16" s="87"/>
      <c r="C16" s="90"/>
      <c r="D16" s="3"/>
      <c r="E16" s="3"/>
      <c r="F16" s="3"/>
      <c r="G16" s="9">
        <v>0</v>
      </c>
      <c r="H16" s="9">
        <v>0</v>
      </c>
      <c r="I16" s="9">
        <v>0</v>
      </c>
      <c r="J16" s="9">
        <v>0</v>
      </c>
      <c r="K16" s="9">
        <v>0</v>
      </c>
      <c r="L16" s="9">
        <v>0</v>
      </c>
      <c r="M16" s="9">
        <v>0</v>
      </c>
      <c r="N16" s="9">
        <v>0</v>
      </c>
      <c r="O16" s="9">
        <v>0</v>
      </c>
      <c r="P16" s="9">
        <v>0</v>
      </c>
      <c r="Q16" s="9">
        <v>0</v>
      </c>
      <c r="R16" s="9">
        <v>0</v>
      </c>
      <c r="S16" s="9">
        <v>0</v>
      </c>
      <c r="T16" s="9">
        <v>0</v>
      </c>
      <c r="U16" s="9">
        <v>0</v>
      </c>
      <c r="V16" s="11">
        <f>SUM(G16:U16)</f>
        <v>0</v>
      </c>
      <c r="W16" s="37"/>
    </row>
    <row r="17" spans="1:23" s="2" customFormat="1" ht="15" customHeight="1">
      <c r="A17" s="60" t="s">
        <v>78</v>
      </c>
      <c r="B17" s="87"/>
      <c r="C17" s="90"/>
      <c r="D17" s="3"/>
      <c r="E17" s="3"/>
      <c r="F17" s="3"/>
      <c r="G17" s="9">
        <v>0</v>
      </c>
      <c r="H17" s="9">
        <v>0</v>
      </c>
      <c r="I17" s="9">
        <v>0</v>
      </c>
      <c r="J17" s="9">
        <v>0</v>
      </c>
      <c r="K17" s="9">
        <v>0</v>
      </c>
      <c r="L17" s="9">
        <v>0</v>
      </c>
      <c r="M17" s="9">
        <v>0</v>
      </c>
      <c r="N17" s="9">
        <v>0</v>
      </c>
      <c r="O17" s="9">
        <v>0</v>
      </c>
      <c r="P17" s="9">
        <v>0</v>
      </c>
      <c r="Q17" s="9">
        <v>0</v>
      </c>
      <c r="R17" s="9">
        <v>0</v>
      </c>
      <c r="S17" s="9">
        <v>0</v>
      </c>
      <c r="T17" s="9">
        <v>0</v>
      </c>
      <c r="U17" s="9">
        <v>0</v>
      </c>
      <c r="V17" s="11">
        <f>SUM(G17:U17)</f>
        <v>0</v>
      </c>
      <c r="W17" s="37"/>
    </row>
    <row r="18" spans="1:23" s="13" customFormat="1" ht="15" customHeight="1">
      <c r="A18" s="53" t="s">
        <v>22</v>
      </c>
      <c r="B18" s="88"/>
      <c r="C18" s="91"/>
      <c r="D18" s="26"/>
      <c r="E18" s="26"/>
      <c r="F18" s="26"/>
      <c r="G18" s="14">
        <f aca="true" t="shared" si="1" ref="G18:V18">SUM(G10:G17)</f>
        <v>0</v>
      </c>
      <c r="H18" s="14">
        <f t="shared" si="1"/>
        <v>0</v>
      </c>
      <c r="I18" s="14">
        <f t="shared" si="1"/>
        <v>0</v>
      </c>
      <c r="J18" s="14">
        <f t="shared" si="1"/>
        <v>0</v>
      </c>
      <c r="K18" s="14">
        <f t="shared" si="1"/>
        <v>0</v>
      </c>
      <c r="L18" s="14">
        <f t="shared" si="1"/>
        <v>0</v>
      </c>
      <c r="M18" s="14">
        <f t="shared" si="1"/>
        <v>0</v>
      </c>
      <c r="N18" s="14">
        <f t="shared" si="1"/>
        <v>0</v>
      </c>
      <c r="O18" s="14">
        <f t="shared" si="1"/>
        <v>0</v>
      </c>
      <c r="P18" s="14">
        <f t="shared" si="1"/>
        <v>0</v>
      </c>
      <c r="Q18" s="14">
        <f t="shared" si="1"/>
        <v>0</v>
      </c>
      <c r="R18" s="14">
        <f t="shared" si="1"/>
        <v>0</v>
      </c>
      <c r="S18" s="14">
        <f t="shared" si="1"/>
        <v>0</v>
      </c>
      <c r="T18" s="14">
        <f t="shared" si="1"/>
        <v>0</v>
      </c>
      <c r="U18" s="14">
        <f t="shared" si="1"/>
        <v>0</v>
      </c>
      <c r="V18" s="22">
        <f t="shared" si="1"/>
        <v>0</v>
      </c>
      <c r="W18" s="38">
        <f>SUM(G18:U18)</f>
        <v>0</v>
      </c>
    </row>
    <row r="19" spans="1:23" s="2" customFormat="1" ht="15" customHeight="1">
      <c r="A19" s="52"/>
      <c r="B19" s="49"/>
      <c r="C19" s="51"/>
      <c r="D19" s="3"/>
      <c r="E19" s="3"/>
      <c r="F19" s="3"/>
      <c r="G19" s="28" t="s">
        <v>12</v>
      </c>
      <c r="H19" s="9"/>
      <c r="I19" s="9"/>
      <c r="J19" s="28" t="s">
        <v>12</v>
      </c>
      <c r="K19" s="9"/>
      <c r="L19" s="9"/>
      <c r="M19" s="14"/>
      <c r="N19" s="9"/>
      <c r="O19" s="9"/>
      <c r="P19" s="14"/>
      <c r="Q19" s="9"/>
      <c r="R19" s="9"/>
      <c r="S19" s="28" t="s">
        <v>12</v>
      </c>
      <c r="T19" s="9"/>
      <c r="U19" s="9"/>
      <c r="V19" s="12"/>
      <c r="W19" s="37"/>
    </row>
    <row r="20" spans="1:23" s="2" customFormat="1" ht="15" customHeight="1">
      <c r="A20" s="103" t="s">
        <v>59</v>
      </c>
      <c r="B20" s="70" t="s">
        <v>91</v>
      </c>
      <c r="C20" s="104" t="s">
        <v>92</v>
      </c>
      <c r="D20" s="3"/>
      <c r="E20" s="3"/>
      <c r="F20" s="3"/>
      <c r="G20" s="14"/>
      <c r="H20" s="9"/>
      <c r="I20" s="9"/>
      <c r="J20" s="14"/>
      <c r="K20" s="9"/>
      <c r="L20" s="9"/>
      <c r="M20" s="14"/>
      <c r="N20" s="9"/>
      <c r="O20" s="9"/>
      <c r="P20" s="14"/>
      <c r="Q20" s="9"/>
      <c r="R20" s="9"/>
      <c r="S20" s="14"/>
      <c r="T20" s="9"/>
      <c r="U20" s="9"/>
      <c r="V20" s="12"/>
      <c r="W20" s="37"/>
    </row>
    <row r="21" spans="1:23" s="2" customFormat="1" ht="15" customHeight="1">
      <c r="A21" s="105" t="s">
        <v>95</v>
      </c>
      <c r="B21" s="49"/>
      <c r="C21" s="51"/>
      <c r="D21" s="3"/>
      <c r="E21" s="3"/>
      <c r="F21" s="3"/>
      <c r="G21" s="14"/>
      <c r="H21" s="9"/>
      <c r="I21" s="9"/>
      <c r="J21" s="14"/>
      <c r="K21" s="9"/>
      <c r="L21" s="9"/>
      <c r="M21" s="14"/>
      <c r="N21" s="9"/>
      <c r="O21" s="9"/>
      <c r="P21" s="14"/>
      <c r="Q21" s="9"/>
      <c r="R21" s="9"/>
      <c r="S21" s="14"/>
      <c r="T21" s="9"/>
      <c r="U21" s="9"/>
      <c r="V21" s="12"/>
      <c r="W21" s="37"/>
    </row>
    <row r="22" spans="1:23" s="2" customFormat="1" ht="15" customHeight="1">
      <c r="A22" s="99" t="str">
        <f>A7</f>
        <v>1.  Name, Principal Investigator</v>
      </c>
      <c r="B22" s="98">
        <v>0.0765</v>
      </c>
      <c r="C22" s="51" t="s">
        <v>93</v>
      </c>
      <c r="D22" s="3"/>
      <c r="E22" s="3"/>
      <c r="F22" s="3"/>
      <c r="G22" s="9">
        <f>G7*$B22</f>
        <v>0</v>
      </c>
      <c r="H22" s="9">
        <v>0</v>
      </c>
      <c r="I22" s="9">
        <v>0</v>
      </c>
      <c r="J22" s="9">
        <f>J7*$B22</f>
        <v>0</v>
      </c>
      <c r="K22" s="9">
        <v>0</v>
      </c>
      <c r="L22" s="9">
        <v>0</v>
      </c>
      <c r="M22" s="9">
        <f>M7*$B22</f>
        <v>0</v>
      </c>
      <c r="N22" s="9">
        <v>0</v>
      </c>
      <c r="O22" s="9">
        <v>0</v>
      </c>
      <c r="P22" s="9">
        <f>P7*$B22</f>
        <v>0</v>
      </c>
      <c r="Q22" s="9">
        <v>0</v>
      </c>
      <c r="R22" s="9">
        <v>0</v>
      </c>
      <c r="S22" s="9">
        <f>S7*$B22</f>
        <v>0</v>
      </c>
      <c r="T22" s="9">
        <v>0</v>
      </c>
      <c r="U22" s="9">
        <v>0</v>
      </c>
      <c r="V22" s="11">
        <f>SUM(G22:U22)</f>
        <v>0</v>
      </c>
      <c r="W22" s="37"/>
    </row>
    <row r="23" spans="1:23" s="2" customFormat="1" ht="15" customHeight="1">
      <c r="A23" s="99" t="str">
        <f>A8</f>
        <v>2.  Name, Co-Principal  Investigator</v>
      </c>
      <c r="B23" s="98">
        <v>0.0765</v>
      </c>
      <c r="C23" s="51" t="s">
        <v>93</v>
      </c>
      <c r="D23" s="3"/>
      <c r="E23" s="3"/>
      <c r="F23" s="3"/>
      <c r="G23" s="9">
        <f>G8*$B23</f>
        <v>0</v>
      </c>
      <c r="H23" s="9">
        <v>0</v>
      </c>
      <c r="I23" s="9">
        <v>0</v>
      </c>
      <c r="J23" s="9">
        <f>J8*$B23</f>
        <v>0</v>
      </c>
      <c r="K23" s="9">
        <v>0</v>
      </c>
      <c r="L23" s="9">
        <v>0</v>
      </c>
      <c r="M23" s="9">
        <f>M8*$B23</f>
        <v>0</v>
      </c>
      <c r="N23" s="9">
        <v>0</v>
      </c>
      <c r="O23" s="9">
        <v>0</v>
      </c>
      <c r="P23" s="9">
        <f>P8*$B23</f>
        <v>0</v>
      </c>
      <c r="Q23" s="9">
        <v>0</v>
      </c>
      <c r="R23" s="9">
        <v>0</v>
      </c>
      <c r="S23" s="9">
        <f>S8*$B23</f>
        <v>0</v>
      </c>
      <c r="T23" s="9">
        <v>0</v>
      </c>
      <c r="U23" s="9">
        <v>0</v>
      </c>
      <c r="V23" s="11">
        <f>SUM(G23:U23)</f>
        <v>0</v>
      </c>
      <c r="W23" s="37"/>
    </row>
    <row r="24" spans="1:23" s="2" customFormat="1" ht="15" customHeight="1">
      <c r="A24" s="99" t="str">
        <f>A9</f>
        <v>3.  Name, Role on Proposal</v>
      </c>
      <c r="B24" s="98">
        <v>0.0765</v>
      </c>
      <c r="C24" s="51" t="s">
        <v>93</v>
      </c>
      <c r="D24" s="3"/>
      <c r="E24" s="3"/>
      <c r="F24" s="3"/>
      <c r="G24" s="9">
        <f>G9*$B24</f>
        <v>0</v>
      </c>
      <c r="H24" s="9">
        <v>0</v>
      </c>
      <c r="I24" s="9">
        <v>0</v>
      </c>
      <c r="J24" s="9">
        <f>J9*$B24</f>
        <v>0</v>
      </c>
      <c r="K24" s="9">
        <v>0</v>
      </c>
      <c r="L24" s="9">
        <v>0</v>
      </c>
      <c r="M24" s="9">
        <f>M9*$B24</f>
        <v>0</v>
      </c>
      <c r="N24" s="9">
        <v>0</v>
      </c>
      <c r="O24" s="9">
        <v>0</v>
      </c>
      <c r="P24" s="9">
        <f>P9*$B24</f>
        <v>0</v>
      </c>
      <c r="Q24" s="9">
        <v>0</v>
      </c>
      <c r="R24" s="9">
        <v>0</v>
      </c>
      <c r="S24" s="9">
        <f>S9*$B24</f>
        <v>0</v>
      </c>
      <c r="T24" s="9">
        <v>0</v>
      </c>
      <c r="U24" s="9">
        <v>0</v>
      </c>
      <c r="V24" s="11">
        <f>SUM(G24:U24)</f>
        <v>0</v>
      </c>
      <c r="W24" s="37"/>
    </row>
    <row r="25" spans="1:23" s="2" customFormat="1" ht="15" customHeight="1">
      <c r="A25" s="102" t="s">
        <v>96</v>
      </c>
      <c r="B25" s="98"/>
      <c r="C25" s="51"/>
      <c r="D25" s="3"/>
      <c r="E25" s="3"/>
      <c r="F25" s="3"/>
      <c r="G25" s="9"/>
      <c r="H25" s="9"/>
      <c r="I25" s="9"/>
      <c r="J25" s="9"/>
      <c r="K25" s="9"/>
      <c r="L25" s="9"/>
      <c r="M25" s="9"/>
      <c r="N25" s="9"/>
      <c r="O25" s="9"/>
      <c r="P25" s="9"/>
      <c r="Q25" s="9"/>
      <c r="R25" s="9"/>
      <c r="S25" s="9"/>
      <c r="T25" s="9"/>
      <c r="U25" s="9"/>
      <c r="V25" s="11"/>
      <c r="W25" s="37"/>
    </row>
    <row r="26" spans="1:23" s="2" customFormat="1" ht="15" customHeight="1">
      <c r="A26" s="100" t="str">
        <f>A13</f>
        <v>1.  Post Doctoral Associates</v>
      </c>
      <c r="B26" s="98">
        <v>0.0765</v>
      </c>
      <c r="C26" s="51" t="s">
        <v>93</v>
      </c>
      <c r="D26" s="3"/>
      <c r="E26" s="3"/>
      <c r="F26" s="3"/>
      <c r="G26" s="9">
        <f>G13*$B26</f>
        <v>0</v>
      </c>
      <c r="H26" s="9">
        <v>0</v>
      </c>
      <c r="I26" s="9">
        <v>0</v>
      </c>
      <c r="J26" s="9">
        <f>J13*$B26</f>
        <v>0</v>
      </c>
      <c r="K26" s="9">
        <v>0</v>
      </c>
      <c r="L26" s="9">
        <v>0</v>
      </c>
      <c r="M26" s="9">
        <f>M13*$B26</f>
        <v>0</v>
      </c>
      <c r="N26" s="9">
        <v>0</v>
      </c>
      <c r="O26" s="9">
        <v>0</v>
      </c>
      <c r="P26" s="9">
        <f>P13*$B26</f>
        <v>0</v>
      </c>
      <c r="Q26" s="9">
        <v>0</v>
      </c>
      <c r="R26" s="9">
        <v>0</v>
      </c>
      <c r="S26" s="9">
        <f>S13*$B26</f>
        <v>0</v>
      </c>
      <c r="T26" s="9">
        <v>0</v>
      </c>
      <c r="U26" s="9">
        <v>0</v>
      </c>
      <c r="V26" s="11">
        <f>SUM(G26:U26)</f>
        <v>0</v>
      </c>
      <c r="W26" s="37"/>
    </row>
    <row r="27" spans="1:23" s="2" customFormat="1" ht="15" customHeight="1">
      <c r="A27" s="100" t="str">
        <f>A14</f>
        <v>2.  Graduate Student</v>
      </c>
      <c r="B27" s="98">
        <v>0.0765</v>
      </c>
      <c r="C27" s="51" t="s">
        <v>93</v>
      </c>
      <c r="D27" s="3"/>
      <c r="E27" s="3"/>
      <c r="F27" s="3"/>
      <c r="G27" s="9">
        <f>G14*$B27</f>
        <v>0</v>
      </c>
      <c r="H27" s="9">
        <v>0</v>
      </c>
      <c r="I27" s="9">
        <v>0</v>
      </c>
      <c r="J27" s="9">
        <f>J14*$B27</f>
        <v>0</v>
      </c>
      <c r="K27" s="9">
        <v>0</v>
      </c>
      <c r="L27" s="9">
        <v>0</v>
      </c>
      <c r="M27" s="9">
        <f>M14*$B27</f>
        <v>0</v>
      </c>
      <c r="N27" s="9">
        <v>0</v>
      </c>
      <c r="O27" s="9">
        <v>0</v>
      </c>
      <c r="P27" s="9">
        <f>P14*$B27</f>
        <v>0</v>
      </c>
      <c r="Q27" s="9">
        <v>0</v>
      </c>
      <c r="R27" s="9">
        <v>0</v>
      </c>
      <c r="S27" s="9">
        <f>S14*$B27</f>
        <v>0</v>
      </c>
      <c r="T27" s="9">
        <v>0</v>
      </c>
      <c r="U27" s="9">
        <v>0</v>
      </c>
      <c r="V27" s="11">
        <f>SUM(G27:U27)</f>
        <v>0</v>
      </c>
      <c r="W27" s="37"/>
    </row>
    <row r="28" spans="1:23" s="2" customFormat="1" ht="15" customHeight="1">
      <c r="A28" s="100" t="str">
        <f>A15</f>
        <v>3.  Undergraduate Students</v>
      </c>
      <c r="B28" s="98">
        <v>0.0765</v>
      </c>
      <c r="C28" s="51" t="s">
        <v>93</v>
      </c>
      <c r="D28" s="3"/>
      <c r="E28" s="3"/>
      <c r="F28" s="3"/>
      <c r="G28" s="9">
        <f>G15*$B28</f>
        <v>0</v>
      </c>
      <c r="H28" s="9">
        <v>0</v>
      </c>
      <c r="I28" s="9">
        <v>0</v>
      </c>
      <c r="J28" s="9">
        <f>J15*$B28</f>
        <v>0</v>
      </c>
      <c r="K28" s="9">
        <v>0</v>
      </c>
      <c r="L28" s="9">
        <v>0</v>
      </c>
      <c r="M28" s="9">
        <f>M15*$B28</f>
        <v>0</v>
      </c>
      <c r="N28" s="9">
        <v>0</v>
      </c>
      <c r="O28" s="9">
        <v>0</v>
      </c>
      <c r="P28" s="9">
        <f>P15*$B28</f>
        <v>0</v>
      </c>
      <c r="Q28" s="9">
        <v>0</v>
      </c>
      <c r="R28" s="9">
        <v>0</v>
      </c>
      <c r="S28" s="9">
        <f>S15*$B28</f>
        <v>0</v>
      </c>
      <c r="T28" s="9">
        <v>0</v>
      </c>
      <c r="U28" s="9">
        <v>0</v>
      </c>
      <c r="V28" s="11">
        <f>SUM(G28:U28)</f>
        <v>0</v>
      </c>
      <c r="W28" s="37"/>
    </row>
    <row r="29" spans="1:23" s="2" customFormat="1" ht="15" customHeight="1">
      <c r="A29" s="100" t="str">
        <f>A16</f>
        <v>4.  Secretarial/Clerical (If charged directly)</v>
      </c>
      <c r="B29" s="98">
        <v>0.0765</v>
      </c>
      <c r="C29" s="51" t="s">
        <v>93</v>
      </c>
      <c r="D29" s="3"/>
      <c r="E29" s="3"/>
      <c r="F29" s="3"/>
      <c r="G29" s="9">
        <f>G16*$B29</f>
        <v>0</v>
      </c>
      <c r="H29" s="9">
        <v>0</v>
      </c>
      <c r="I29" s="9">
        <v>0</v>
      </c>
      <c r="J29" s="9">
        <f>J16*$B29</f>
        <v>0</v>
      </c>
      <c r="K29" s="9">
        <v>0</v>
      </c>
      <c r="L29" s="9">
        <v>0</v>
      </c>
      <c r="M29" s="9">
        <f>M16*$B29</f>
        <v>0</v>
      </c>
      <c r="N29" s="9">
        <v>0</v>
      </c>
      <c r="O29" s="9">
        <v>0</v>
      </c>
      <c r="P29" s="9">
        <f>P16*$B29</f>
        <v>0</v>
      </c>
      <c r="Q29" s="9">
        <v>0</v>
      </c>
      <c r="R29" s="9">
        <v>0</v>
      </c>
      <c r="S29" s="9">
        <f>S16*$B29</f>
        <v>0</v>
      </c>
      <c r="T29" s="9">
        <v>0</v>
      </c>
      <c r="U29" s="9">
        <v>0</v>
      </c>
      <c r="V29" s="11">
        <f>SUM(G29:U29)</f>
        <v>0</v>
      </c>
      <c r="W29" s="37"/>
    </row>
    <row r="30" spans="1:23" s="2" customFormat="1" ht="15" customHeight="1">
      <c r="A30" s="100" t="str">
        <f>A17</f>
        <v>5.  Name, Role on Proposal</v>
      </c>
      <c r="B30" s="98">
        <v>0.0765</v>
      </c>
      <c r="C30" s="51" t="s">
        <v>93</v>
      </c>
      <c r="D30" s="3"/>
      <c r="E30" s="3"/>
      <c r="F30" s="3"/>
      <c r="G30" s="9">
        <f>G17*$B30</f>
        <v>0</v>
      </c>
      <c r="H30" s="9">
        <v>0</v>
      </c>
      <c r="I30" s="9">
        <v>0</v>
      </c>
      <c r="J30" s="9">
        <f>J17*$B30</f>
        <v>0</v>
      </c>
      <c r="K30" s="9">
        <v>0</v>
      </c>
      <c r="L30" s="9">
        <v>0</v>
      </c>
      <c r="M30" s="9">
        <f>M17*$B30</f>
        <v>0</v>
      </c>
      <c r="N30" s="9">
        <v>0</v>
      </c>
      <c r="O30" s="9">
        <v>0</v>
      </c>
      <c r="P30" s="9">
        <f>P17*$B30</f>
        <v>0</v>
      </c>
      <c r="Q30" s="9">
        <v>0</v>
      </c>
      <c r="R30" s="9">
        <v>0</v>
      </c>
      <c r="S30" s="9">
        <f>S17*$B30</f>
        <v>0</v>
      </c>
      <c r="T30" s="9">
        <v>0</v>
      </c>
      <c r="U30" s="9">
        <v>0</v>
      </c>
      <c r="V30" s="11">
        <f>SUM(G30:U30)</f>
        <v>0</v>
      </c>
      <c r="W30" s="37"/>
    </row>
    <row r="31" spans="1:33" s="13" customFormat="1" ht="15" customHeight="1">
      <c r="A31" s="53" t="s">
        <v>25</v>
      </c>
      <c r="B31" s="88"/>
      <c r="C31" s="63" t="s">
        <v>80</v>
      </c>
      <c r="D31" s="26"/>
      <c r="E31" s="26"/>
      <c r="F31" s="26"/>
      <c r="G31" s="14">
        <f aca="true" t="shared" si="2" ref="G31:U31">SUM(G22:G30)</f>
        <v>0</v>
      </c>
      <c r="H31" s="14">
        <f t="shared" si="2"/>
        <v>0</v>
      </c>
      <c r="I31" s="14">
        <f t="shared" si="2"/>
        <v>0</v>
      </c>
      <c r="J31" s="14">
        <f t="shared" si="2"/>
        <v>0</v>
      </c>
      <c r="K31" s="14">
        <f t="shared" si="2"/>
        <v>0</v>
      </c>
      <c r="L31" s="14">
        <f t="shared" si="2"/>
        <v>0</v>
      </c>
      <c r="M31" s="14">
        <f t="shared" si="2"/>
        <v>0</v>
      </c>
      <c r="N31" s="14">
        <f t="shared" si="2"/>
        <v>0</v>
      </c>
      <c r="O31" s="14">
        <f t="shared" si="2"/>
        <v>0</v>
      </c>
      <c r="P31" s="14">
        <f t="shared" si="2"/>
        <v>0</v>
      </c>
      <c r="Q31" s="14">
        <f t="shared" si="2"/>
        <v>0</v>
      </c>
      <c r="R31" s="14">
        <f t="shared" si="2"/>
        <v>0</v>
      </c>
      <c r="S31" s="14">
        <f t="shared" si="2"/>
        <v>0</v>
      </c>
      <c r="T31" s="14">
        <f t="shared" si="2"/>
        <v>0</v>
      </c>
      <c r="U31" s="14">
        <f t="shared" si="2"/>
        <v>0</v>
      </c>
      <c r="V31" s="22">
        <f>SUM(V20:V30)</f>
        <v>0</v>
      </c>
      <c r="W31" s="38">
        <f>SUM(G31:U31)</f>
        <v>0</v>
      </c>
      <c r="X31" s="14"/>
      <c r="Y31" s="14"/>
      <c r="Z31" s="14"/>
      <c r="AA31" s="14"/>
      <c r="AB31" s="14"/>
      <c r="AC31" s="14"/>
      <c r="AD31" s="14"/>
      <c r="AE31" s="14"/>
      <c r="AF31" s="14"/>
      <c r="AG31" s="14"/>
    </row>
    <row r="32" spans="1:23" s="2" customFormat="1" ht="15" customHeight="1">
      <c r="A32" s="52"/>
      <c r="B32" s="87"/>
      <c r="C32" s="51"/>
      <c r="D32" s="3"/>
      <c r="E32" s="3"/>
      <c r="F32" s="3"/>
      <c r="G32" s="14"/>
      <c r="H32" s="9"/>
      <c r="I32" s="9"/>
      <c r="J32" s="14"/>
      <c r="K32" s="9"/>
      <c r="L32" s="9"/>
      <c r="M32" s="14"/>
      <c r="N32" s="9"/>
      <c r="O32" s="9"/>
      <c r="P32" s="14"/>
      <c r="Q32" s="9"/>
      <c r="R32" s="9"/>
      <c r="S32" s="14"/>
      <c r="T32" s="9"/>
      <c r="U32" s="9"/>
      <c r="V32" s="12"/>
      <c r="W32" s="37"/>
    </row>
    <row r="33" spans="1:23" s="2" customFormat="1" ht="12.75">
      <c r="A33" s="52" t="s">
        <v>60</v>
      </c>
      <c r="B33" s="87"/>
      <c r="C33" s="51"/>
      <c r="D33" s="3"/>
      <c r="E33" s="3"/>
      <c r="F33" s="3"/>
      <c r="G33" s="9"/>
      <c r="H33" s="9"/>
      <c r="I33" s="9"/>
      <c r="J33" s="9"/>
      <c r="K33" s="9"/>
      <c r="L33" s="9"/>
      <c r="M33" s="9"/>
      <c r="N33" s="9"/>
      <c r="O33" s="9"/>
      <c r="P33" s="9"/>
      <c r="Q33" s="9"/>
      <c r="R33" s="9"/>
      <c r="S33" s="9"/>
      <c r="T33" s="9"/>
      <c r="U33" s="9"/>
      <c r="V33" s="11"/>
      <c r="W33" s="37"/>
    </row>
    <row r="34" spans="1:23" s="2" customFormat="1" ht="15" customHeight="1">
      <c r="A34" s="60" t="s">
        <v>45</v>
      </c>
      <c r="B34" s="87"/>
      <c r="C34" s="51"/>
      <c r="D34" s="3"/>
      <c r="E34" s="3"/>
      <c r="F34" s="3"/>
      <c r="G34" s="9">
        <v>0</v>
      </c>
      <c r="H34" s="9">
        <v>0</v>
      </c>
      <c r="I34" s="9">
        <v>0</v>
      </c>
      <c r="J34" s="9">
        <v>0</v>
      </c>
      <c r="K34" s="9">
        <v>0</v>
      </c>
      <c r="L34" s="9">
        <v>0</v>
      </c>
      <c r="M34" s="9">
        <v>0</v>
      </c>
      <c r="N34" s="9">
        <v>0</v>
      </c>
      <c r="O34" s="9">
        <v>0</v>
      </c>
      <c r="P34" s="9">
        <v>0</v>
      </c>
      <c r="Q34" s="9">
        <v>0</v>
      </c>
      <c r="R34" s="9">
        <v>0</v>
      </c>
      <c r="S34" s="9">
        <v>0</v>
      </c>
      <c r="T34" s="9">
        <v>0</v>
      </c>
      <c r="U34" s="9">
        <v>0</v>
      </c>
      <c r="V34" s="11">
        <f>SUM(G34:U34)</f>
        <v>0</v>
      </c>
      <c r="W34" s="37"/>
    </row>
    <row r="35" spans="1:23" s="13" customFormat="1" ht="12.75">
      <c r="A35" s="53" t="s">
        <v>10</v>
      </c>
      <c r="B35" s="88"/>
      <c r="C35" s="63"/>
      <c r="D35" s="26"/>
      <c r="E35" s="26"/>
      <c r="F35" s="26"/>
      <c r="G35" s="14">
        <f>SUM(G33:G34)</f>
        <v>0</v>
      </c>
      <c r="H35" s="14">
        <f aca="true" t="shared" si="3" ref="H35:V35">SUM(H33:H34)</f>
        <v>0</v>
      </c>
      <c r="I35" s="14">
        <f t="shared" si="3"/>
        <v>0</v>
      </c>
      <c r="J35" s="14">
        <f t="shared" si="3"/>
        <v>0</v>
      </c>
      <c r="K35" s="14">
        <f t="shared" si="3"/>
        <v>0</v>
      </c>
      <c r="L35" s="14">
        <f t="shared" si="3"/>
        <v>0</v>
      </c>
      <c r="M35" s="14">
        <f t="shared" si="3"/>
        <v>0</v>
      </c>
      <c r="N35" s="14">
        <f t="shared" si="3"/>
        <v>0</v>
      </c>
      <c r="O35" s="14">
        <f t="shared" si="3"/>
        <v>0</v>
      </c>
      <c r="P35" s="14">
        <f t="shared" si="3"/>
        <v>0</v>
      </c>
      <c r="Q35" s="14">
        <f t="shared" si="3"/>
        <v>0</v>
      </c>
      <c r="R35" s="14">
        <f t="shared" si="3"/>
        <v>0</v>
      </c>
      <c r="S35" s="14">
        <f t="shared" si="3"/>
        <v>0</v>
      </c>
      <c r="T35" s="14">
        <f t="shared" si="3"/>
        <v>0</v>
      </c>
      <c r="U35" s="14">
        <f t="shared" si="3"/>
        <v>0</v>
      </c>
      <c r="V35" s="22">
        <f t="shared" si="3"/>
        <v>0</v>
      </c>
      <c r="W35" s="38">
        <f>SUM(G35:U35)</f>
        <v>0</v>
      </c>
    </row>
    <row r="36" spans="1:23" s="2" customFormat="1" ht="15" customHeight="1">
      <c r="A36" s="52"/>
      <c r="B36" s="87"/>
      <c r="C36" s="51"/>
      <c r="D36" s="3"/>
      <c r="E36" s="3"/>
      <c r="F36" s="3"/>
      <c r="G36" s="14"/>
      <c r="H36" s="9"/>
      <c r="I36" s="9"/>
      <c r="J36" s="14"/>
      <c r="K36" s="9"/>
      <c r="L36" s="9"/>
      <c r="M36" s="14"/>
      <c r="N36" s="9"/>
      <c r="O36" s="9"/>
      <c r="P36" s="14"/>
      <c r="Q36" s="9"/>
      <c r="R36" s="9"/>
      <c r="S36" s="14"/>
      <c r="T36" s="9"/>
      <c r="U36" s="9"/>
      <c r="V36" s="12"/>
      <c r="W36" s="37"/>
    </row>
    <row r="37" spans="1:23" s="2" customFormat="1" ht="15" customHeight="1">
      <c r="A37" s="52" t="s">
        <v>61</v>
      </c>
      <c r="B37" s="87"/>
      <c r="C37" s="51"/>
      <c r="D37" s="3"/>
      <c r="E37" s="3"/>
      <c r="F37" s="3"/>
      <c r="G37" s="14"/>
      <c r="H37" s="9"/>
      <c r="I37" s="9"/>
      <c r="J37" s="14"/>
      <c r="K37" s="9"/>
      <c r="L37" s="9"/>
      <c r="M37" s="14"/>
      <c r="N37" s="9"/>
      <c r="O37" s="9"/>
      <c r="P37" s="14"/>
      <c r="Q37" s="9"/>
      <c r="R37" s="9"/>
      <c r="S37" s="14"/>
      <c r="T37" s="9"/>
      <c r="U37" s="9"/>
      <c r="V37" s="12"/>
      <c r="W37" s="37"/>
    </row>
    <row r="38" spans="1:23" s="2" customFormat="1" ht="15" customHeight="1">
      <c r="A38" s="60" t="s">
        <v>47</v>
      </c>
      <c r="B38" s="87"/>
      <c r="C38" s="51"/>
      <c r="D38" s="3"/>
      <c r="E38" s="3"/>
      <c r="F38" s="3"/>
      <c r="G38" s="9">
        <v>0</v>
      </c>
      <c r="H38" s="9">
        <v>0</v>
      </c>
      <c r="I38" s="9">
        <v>0</v>
      </c>
      <c r="J38" s="9">
        <v>0</v>
      </c>
      <c r="K38" s="9">
        <v>0</v>
      </c>
      <c r="L38" s="9">
        <v>0</v>
      </c>
      <c r="M38" s="9">
        <v>0</v>
      </c>
      <c r="N38" s="9">
        <v>0</v>
      </c>
      <c r="O38" s="9">
        <v>0</v>
      </c>
      <c r="P38" s="9">
        <v>0</v>
      </c>
      <c r="Q38" s="9">
        <v>0</v>
      </c>
      <c r="R38" s="9">
        <v>0</v>
      </c>
      <c r="S38" s="9">
        <v>0</v>
      </c>
      <c r="T38" s="9">
        <v>0</v>
      </c>
      <c r="U38" s="9">
        <v>0</v>
      </c>
      <c r="V38" s="11">
        <f>SUM(G38:U38)</f>
        <v>0</v>
      </c>
      <c r="W38" s="37"/>
    </row>
    <row r="39" spans="1:23" s="2" customFormat="1" ht="15" customHeight="1">
      <c r="A39" s="60" t="s">
        <v>46</v>
      </c>
      <c r="B39" s="87"/>
      <c r="C39" s="51"/>
      <c r="D39" s="3"/>
      <c r="E39" s="3"/>
      <c r="F39" s="3"/>
      <c r="G39" s="9">
        <v>0</v>
      </c>
      <c r="H39" s="9">
        <v>0</v>
      </c>
      <c r="I39" s="9">
        <v>0</v>
      </c>
      <c r="J39" s="9">
        <v>0</v>
      </c>
      <c r="K39" s="9">
        <v>0</v>
      </c>
      <c r="L39" s="9">
        <v>0</v>
      </c>
      <c r="M39" s="9">
        <v>0</v>
      </c>
      <c r="N39" s="9">
        <v>0</v>
      </c>
      <c r="O39" s="9">
        <v>0</v>
      </c>
      <c r="P39" s="9">
        <v>0</v>
      </c>
      <c r="Q39" s="9">
        <v>0</v>
      </c>
      <c r="R39" s="9">
        <v>0</v>
      </c>
      <c r="S39" s="9">
        <v>0</v>
      </c>
      <c r="T39" s="9">
        <v>0</v>
      </c>
      <c r="U39" s="9">
        <v>0</v>
      </c>
      <c r="V39" s="11">
        <f>SUM(G39:U39)</f>
        <v>0</v>
      </c>
      <c r="W39" s="37"/>
    </row>
    <row r="40" spans="1:23" s="13" customFormat="1" ht="15" customHeight="1">
      <c r="A40" s="53" t="s">
        <v>11</v>
      </c>
      <c r="B40" s="88"/>
      <c r="C40" s="63"/>
      <c r="D40" s="26"/>
      <c r="E40" s="26"/>
      <c r="F40" s="26"/>
      <c r="G40" s="14">
        <f>SUM(G37:G39)</f>
        <v>0</v>
      </c>
      <c r="H40" s="14">
        <f aca="true" t="shared" si="4" ref="H40:U40">SUM(H37:H39)</f>
        <v>0</v>
      </c>
      <c r="I40" s="14">
        <f t="shared" si="4"/>
        <v>0</v>
      </c>
      <c r="J40" s="14">
        <f t="shared" si="4"/>
        <v>0</v>
      </c>
      <c r="K40" s="14">
        <f t="shared" si="4"/>
        <v>0</v>
      </c>
      <c r="L40" s="14">
        <f t="shared" si="4"/>
        <v>0</v>
      </c>
      <c r="M40" s="14">
        <f t="shared" si="4"/>
        <v>0</v>
      </c>
      <c r="N40" s="14">
        <f t="shared" si="4"/>
        <v>0</v>
      </c>
      <c r="O40" s="14">
        <f t="shared" si="4"/>
        <v>0</v>
      </c>
      <c r="P40" s="14">
        <f t="shared" si="4"/>
        <v>0</v>
      </c>
      <c r="Q40" s="14">
        <f t="shared" si="4"/>
        <v>0</v>
      </c>
      <c r="R40" s="14">
        <f t="shared" si="4"/>
        <v>0</v>
      </c>
      <c r="S40" s="14">
        <f t="shared" si="4"/>
        <v>0</v>
      </c>
      <c r="T40" s="14">
        <f t="shared" si="4"/>
        <v>0</v>
      </c>
      <c r="U40" s="14">
        <f t="shared" si="4"/>
        <v>0</v>
      </c>
      <c r="V40" s="22">
        <f>SUM(V37:V39)</f>
        <v>0</v>
      </c>
      <c r="W40" s="38">
        <f>SUM(G40:U40)</f>
        <v>0</v>
      </c>
    </row>
    <row r="41" spans="1:23" s="2" customFormat="1" ht="15" customHeight="1">
      <c r="A41" s="53"/>
      <c r="B41" s="87"/>
      <c r="C41" s="51"/>
      <c r="D41" s="3"/>
      <c r="E41" s="3"/>
      <c r="F41" s="3"/>
      <c r="G41" s="14"/>
      <c r="H41" s="9"/>
      <c r="I41" s="9"/>
      <c r="J41" s="14"/>
      <c r="K41" s="9"/>
      <c r="L41" s="9"/>
      <c r="M41" s="14"/>
      <c r="N41" s="9"/>
      <c r="O41" s="9"/>
      <c r="P41" s="14"/>
      <c r="Q41" s="9"/>
      <c r="R41" s="9"/>
      <c r="S41" s="14"/>
      <c r="T41" s="9"/>
      <c r="U41" s="9"/>
      <c r="V41" s="12"/>
      <c r="W41" s="37"/>
    </row>
    <row r="42" spans="1:23" s="2" customFormat="1" ht="30" customHeight="1">
      <c r="A42" s="52" t="s">
        <v>62</v>
      </c>
      <c r="B42" s="70" t="s">
        <v>54</v>
      </c>
      <c r="C42" s="67" t="s">
        <v>55</v>
      </c>
      <c r="D42" s="3"/>
      <c r="E42" s="3"/>
      <c r="F42" s="3"/>
      <c r="G42" s="14"/>
      <c r="H42" s="9"/>
      <c r="I42" s="9"/>
      <c r="J42" s="14"/>
      <c r="K42" s="9"/>
      <c r="L42" s="9"/>
      <c r="M42" s="14"/>
      <c r="N42" s="9"/>
      <c r="O42" s="9"/>
      <c r="P42" s="14"/>
      <c r="Q42" s="9"/>
      <c r="R42" s="9"/>
      <c r="S42" s="14"/>
      <c r="T42" s="9"/>
      <c r="U42" s="9"/>
      <c r="V42" s="12"/>
      <c r="W42" s="37"/>
    </row>
    <row r="43" spans="1:23" s="2" customFormat="1" ht="15" customHeight="1">
      <c r="A43" s="60" t="s">
        <v>53</v>
      </c>
      <c r="B43" s="49"/>
      <c r="C43" s="51"/>
      <c r="D43" s="3"/>
      <c r="E43" s="3"/>
      <c r="F43" s="3"/>
      <c r="G43" s="9">
        <v>0</v>
      </c>
      <c r="H43" s="9">
        <v>0</v>
      </c>
      <c r="I43" s="9">
        <v>0</v>
      </c>
      <c r="J43" s="9">
        <v>0</v>
      </c>
      <c r="K43" s="9">
        <v>0</v>
      </c>
      <c r="L43" s="9">
        <v>0</v>
      </c>
      <c r="M43" s="9">
        <v>0</v>
      </c>
      <c r="N43" s="9">
        <v>0</v>
      </c>
      <c r="O43" s="9">
        <v>0</v>
      </c>
      <c r="P43" s="9">
        <v>0</v>
      </c>
      <c r="Q43" s="9">
        <v>0</v>
      </c>
      <c r="R43" s="9">
        <v>0</v>
      </c>
      <c r="S43" s="9">
        <v>0</v>
      </c>
      <c r="T43" s="9">
        <v>0</v>
      </c>
      <c r="U43" s="9">
        <v>0</v>
      </c>
      <c r="V43" s="11">
        <f>SUM(G43:U43)</f>
        <v>0</v>
      </c>
      <c r="W43" s="37"/>
    </row>
    <row r="44" spans="1:23" s="2" customFormat="1" ht="38.25" customHeight="1">
      <c r="A44" s="60"/>
      <c r="B44" s="70" t="s">
        <v>35</v>
      </c>
      <c r="C44" s="67" t="s">
        <v>48</v>
      </c>
      <c r="D44" s="3"/>
      <c r="E44" s="3"/>
      <c r="F44" s="3"/>
      <c r="G44" s="9"/>
      <c r="H44" s="9"/>
      <c r="I44" s="9"/>
      <c r="J44" s="9"/>
      <c r="K44" s="9"/>
      <c r="L44" s="9"/>
      <c r="M44" s="9"/>
      <c r="N44" s="9"/>
      <c r="O44" s="9"/>
      <c r="P44" s="9"/>
      <c r="Q44" s="9"/>
      <c r="R44" s="9"/>
      <c r="S44" s="9"/>
      <c r="T44" s="9"/>
      <c r="U44" s="9"/>
      <c r="V44" s="11"/>
      <c r="W44" s="37"/>
    </row>
    <row r="45" spans="1:23" s="2" customFormat="1" ht="15" customHeight="1">
      <c r="A45" s="60" t="s">
        <v>52</v>
      </c>
      <c r="B45" s="87"/>
      <c r="C45" s="51"/>
      <c r="D45" s="3"/>
      <c r="E45" s="3"/>
      <c r="F45" s="3"/>
      <c r="G45" s="9">
        <v>0</v>
      </c>
      <c r="H45" s="9">
        <v>0</v>
      </c>
      <c r="I45" s="9">
        <v>0</v>
      </c>
      <c r="J45" s="9">
        <v>0</v>
      </c>
      <c r="K45" s="9">
        <v>0</v>
      </c>
      <c r="L45" s="9">
        <v>0</v>
      </c>
      <c r="M45" s="9">
        <v>0</v>
      </c>
      <c r="N45" s="9">
        <v>0</v>
      </c>
      <c r="O45" s="9">
        <v>0</v>
      </c>
      <c r="P45" s="9">
        <v>0</v>
      </c>
      <c r="Q45" s="9">
        <v>0</v>
      </c>
      <c r="R45" s="9">
        <v>0</v>
      </c>
      <c r="S45" s="9">
        <v>0</v>
      </c>
      <c r="T45" s="9">
        <v>0</v>
      </c>
      <c r="U45" s="9">
        <v>0</v>
      </c>
      <c r="V45" s="11">
        <f>SUM(G45:U45)</f>
        <v>0</v>
      </c>
      <c r="W45" s="37"/>
    </row>
    <row r="46" spans="1:23" s="2" customFormat="1" ht="15" customHeight="1">
      <c r="A46" s="60" t="s">
        <v>56</v>
      </c>
      <c r="B46" s="87"/>
      <c r="C46" s="51"/>
      <c r="D46" s="3"/>
      <c r="E46" s="3"/>
      <c r="F46" s="3"/>
      <c r="G46" s="9">
        <v>0</v>
      </c>
      <c r="H46" s="9">
        <v>0</v>
      </c>
      <c r="I46" s="9">
        <v>0</v>
      </c>
      <c r="J46" s="9">
        <v>0</v>
      </c>
      <c r="K46" s="9">
        <v>0</v>
      </c>
      <c r="L46" s="9">
        <v>0</v>
      </c>
      <c r="M46" s="9">
        <v>0</v>
      </c>
      <c r="N46" s="9">
        <v>0</v>
      </c>
      <c r="O46" s="9">
        <v>0</v>
      </c>
      <c r="P46" s="9">
        <v>0</v>
      </c>
      <c r="Q46" s="9">
        <v>0</v>
      </c>
      <c r="R46" s="9">
        <v>0</v>
      </c>
      <c r="S46" s="9">
        <v>0</v>
      </c>
      <c r="T46" s="9">
        <v>0</v>
      </c>
      <c r="U46" s="9">
        <v>0</v>
      </c>
      <c r="V46" s="11">
        <f>SUM(G46:U46)</f>
        <v>0</v>
      </c>
      <c r="W46" s="37"/>
    </row>
    <row r="47" spans="1:23" s="2" customFormat="1" ht="15" customHeight="1">
      <c r="A47" s="60" t="s">
        <v>57</v>
      </c>
      <c r="B47" s="87"/>
      <c r="C47" s="51"/>
      <c r="D47" s="3"/>
      <c r="E47" s="3"/>
      <c r="F47" s="3"/>
      <c r="G47" s="9">
        <v>0</v>
      </c>
      <c r="H47" s="9">
        <v>0</v>
      </c>
      <c r="I47" s="9">
        <v>0</v>
      </c>
      <c r="J47" s="9">
        <v>0</v>
      </c>
      <c r="K47" s="9">
        <v>0</v>
      </c>
      <c r="L47" s="9">
        <v>0</v>
      </c>
      <c r="M47" s="9">
        <v>0</v>
      </c>
      <c r="N47" s="9">
        <v>0</v>
      </c>
      <c r="O47" s="9">
        <v>0</v>
      </c>
      <c r="P47" s="9">
        <v>0</v>
      </c>
      <c r="Q47" s="9">
        <v>0</v>
      </c>
      <c r="R47" s="9">
        <v>0</v>
      </c>
      <c r="S47" s="9">
        <v>0</v>
      </c>
      <c r="T47" s="9">
        <v>0</v>
      </c>
      <c r="U47" s="9">
        <v>0</v>
      </c>
      <c r="V47" s="11">
        <f>SUM(G47:U47)</f>
        <v>0</v>
      </c>
      <c r="W47" s="37"/>
    </row>
    <row r="48" spans="1:23" s="2" customFormat="1" ht="15" customHeight="1">
      <c r="A48" s="60" t="s">
        <v>58</v>
      </c>
      <c r="B48" s="87"/>
      <c r="C48" s="51"/>
      <c r="D48" s="3"/>
      <c r="E48" s="3"/>
      <c r="F48" s="3"/>
      <c r="G48" s="9">
        <v>0</v>
      </c>
      <c r="H48" s="9">
        <v>0</v>
      </c>
      <c r="I48" s="9">
        <v>0</v>
      </c>
      <c r="J48" s="9">
        <v>0</v>
      </c>
      <c r="K48" s="9">
        <v>0</v>
      </c>
      <c r="L48" s="9">
        <v>0</v>
      </c>
      <c r="M48" s="9">
        <v>0</v>
      </c>
      <c r="N48" s="9">
        <v>0</v>
      </c>
      <c r="O48" s="9">
        <v>0</v>
      </c>
      <c r="P48" s="9">
        <v>0</v>
      </c>
      <c r="Q48" s="9">
        <v>0</v>
      </c>
      <c r="R48" s="9">
        <v>0</v>
      </c>
      <c r="S48" s="9">
        <v>0</v>
      </c>
      <c r="T48" s="9">
        <v>0</v>
      </c>
      <c r="U48" s="9">
        <v>0</v>
      </c>
      <c r="V48" s="11">
        <f>SUM(G48:U48)</f>
        <v>0</v>
      </c>
      <c r="W48" s="37"/>
    </row>
    <row r="49" spans="1:23" s="13" customFormat="1" ht="15" customHeight="1">
      <c r="A49" s="53" t="s">
        <v>49</v>
      </c>
      <c r="B49" s="88"/>
      <c r="C49" s="63"/>
      <c r="D49" s="26"/>
      <c r="E49" s="26"/>
      <c r="F49" s="26"/>
      <c r="G49" s="14">
        <f>SUM(G42:G48)</f>
        <v>0</v>
      </c>
      <c r="H49" s="14">
        <f aca="true" t="shared" si="5" ref="H49:U49">SUM(H42:H48)</f>
        <v>0</v>
      </c>
      <c r="I49" s="14">
        <f t="shared" si="5"/>
        <v>0</v>
      </c>
      <c r="J49" s="14">
        <f t="shared" si="5"/>
        <v>0</v>
      </c>
      <c r="K49" s="14">
        <f t="shared" si="5"/>
        <v>0</v>
      </c>
      <c r="L49" s="14">
        <f t="shared" si="5"/>
        <v>0</v>
      </c>
      <c r="M49" s="14">
        <f t="shared" si="5"/>
        <v>0</v>
      </c>
      <c r="N49" s="14">
        <f t="shared" si="5"/>
        <v>0</v>
      </c>
      <c r="O49" s="14">
        <f t="shared" si="5"/>
        <v>0</v>
      </c>
      <c r="P49" s="14">
        <f t="shared" si="5"/>
        <v>0</v>
      </c>
      <c r="Q49" s="14">
        <f t="shared" si="5"/>
        <v>0</v>
      </c>
      <c r="R49" s="14">
        <f t="shared" si="5"/>
        <v>0</v>
      </c>
      <c r="S49" s="14">
        <f t="shared" si="5"/>
        <v>0</v>
      </c>
      <c r="T49" s="14">
        <f t="shared" si="5"/>
        <v>0</v>
      </c>
      <c r="U49" s="14">
        <f t="shared" si="5"/>
        <v>0</v>
      </c>
      <c r="V49" s="22">
        <f>SUM(V42:V48)</f>
        <v>0</v>
      </c>
      <c r="W49" s="38">
        <f>SUM(G49:U49)</f>
        <v>0</v>
      </c>
    </row>
    <row r="50" spans="1:23" s="2" customFormat="1" ht="15" customHeight="1">
      <c r="A50" s="52"/>
      <c r="B50" s="87"/>
      <c r="C50" s="51"/>
      <c r="D50" s="3"/>
      <c r="E50" s="3"/>
      <c r="F50" s="3"/>
      <c r="G50" s="14"/>
      <c r="H50" s="9"/>
      <c r="I50" s="9"/>
      <c r="J50" s="14"/>
      <c r="K50" s="9"/>
      <c r="L50" s="9"/>
      <c r="M50" s="14"/>
      <c r="N50" s="9"/>
      <c r="O50" s="9"/>
      <c r="P50" s="14"/>
      <c r="Q50" s="9"/>
      <c r="R50" s="9"/>
      <c r="S50" s="14"/>
      <c r="T50" s="9"/>
      <c r="U50" s="9"/>
      <c r="V50" s="12"/>
      <c r="W50" s="37"/>
    </row>
    <row r="51" spans="1:23" s="2" customFormat="1" ht="15" customHeight="1">
      <c r="A51" s="52" t="s">
        <v>63</v>
      </c>
      <c r="B51" s="87"/>
      <c r="C51" s="51"/>
      <c r="D51" s="3"/>
      <c r="E51" s="3"/>
      <c r="F51" s="3"/>
      <c r="G51" s="14"/>
      <c r="H51" s="9"/>
      <c r="I51" s="9"/>
      <c r="J51" s="14"/>
      <c r="K51" s="9"/>
      <c r="L51" s="9"/>
      <c r="M51" s="14"/>
      <c r="N51" s="9"/>
      <c r="O51" s="9"/>
      <c r="P51" s="14"/>
      <c r="Q51" s="9"/>
      <c r="R51" s="9"/>
      <c r="S51" s="14"/>
      <c r="T51" s="9"/>
      <c r="U51" s="9"/>
      <c r="V51" s="12"/>
      <c r="W51" s="37"/>
    </row>
    <row r="52" spans="1:23" s="2" customFormat="1" ht="15" customHeight="1">
      <c r="A52" s="60" t="s">
        <v>50</v>
      </c>
      <c r="B52" s="87"/>
      <c r="C52" s="51"/>
      <c r="D52" s="3"/>
      <c r="E52" s="3"/>
      <c r="F52" s="3"/>
      <c r="G52" s="9">
        <v>0</v>
      </c>
      <c r="H52" s="9">
        <v>0</v>
      </c>
      <c r="I52" s="9">
        <v>0</v>
      </c>
      <c r="J52" s="9">
        <v>0</v>
      </c>
      <c r="K52" s="9">
        <v>0</v>
      </c>
      <c r="L52" s="9">
        <v>0</v>
      </c>
      <c r="M52" s="9">
        <v>0</v>
      </c>
      <c r="N52" s="9">
        <v>0</v>
      </c>
      <c r="O52" s="9">
        <v>0</v>
      </c>
      <c r="P52" s="9">
        <v>0</v>
      </c>
      <c r="Q52" s="9">
        <v>0</v>
      </c>
      <c r="R52" s="9">
        <v>0</v>
      </c>
      <c r="S52" s="9">
        <v>0</v>
      </c>
      <c r="T52" s="9">
        <v>0</v>
      </c>
      <c r="U52" s="9">
        <v>0</v>
      </c>
      <c r="V52" s="11">
        <f aca="true" t="shared" si="6" ref="V52:V59">SUM(G52:U52)</f>
        <v>0</v>
      </c>
      <c r="W52" s="37"/>
    </row>
    <row r="53" spans="1:23" s="2" customFormat="1" ht="27" customHeight="1">
      <c r="A53" s="60" t="s">
        <v>51</v>
      </c>
      <c r="B53" s="87"/>
      <c r="C53" s="51"/>
      <c r="D53" s="3"/>
      <c r="E53" s="3"/>
      <c r="F53" s="3"/>
      <c r="G53" s="9">
        <v>0</v>
      </c>
      <c r="H53" s="9">
        <v>0</v>
      </c>
      <c r="I53" s="9">
        <v>0</v>
      </c>
      <c r="J53" s="9">
        <v>0</v>
      </c>
      <c r="K53" s="9">
        <v>0</v>
      </c>
      <c r="L53" s="9">
        <v>0</v>
      </c>
      <c r="M53" s="9">
        <v>0</v>
      </c>
      <c r="N53" s="9">
        <v>0</v>
      </c>
      <c r="O53" s="9">
        <v>0</v>
      </c>
      <c r="P53" s="9">
        <v>0</v>
      </c>
      <c r="Q53" s="9">
        <v>0</v>
      </c>
      <c r="R53" s="9">
        <v>0</v>
      </c>
      <c r="S53" s="9">
        <v>0</v>
      </c>
      <c r="T53" s="9">
        <v>0</v>
      </c>
      <c r="U53" s="9">
        <v>0</v>
      </c>
      <c r="V53" s="11">
        <f t="shared" si="6"/>
        <v>0</v>
      </c>
      <c r="W53" s="37"/>
    </row>
    <row r="54" spans="1:23" s="2" customFormat="1" ht="15" customHeight="1">
      <c r="A54" s="60" t="s">
        <v>71</v>
      </c>
      <c r="B54" s="87"/>
      <c r="C54" s="51"/>
      <c r="D54" s="3"/>
      <c r="E54" s="3"/>
      <c r="F54" s="3"/>
      <c r="G54" s="9">
        <v>0</v>
      </c>
      <c r="H54" s="9">
        <v>0</v>
      </c>
      <c r="I54" s="9">
        <v>0</v>
      </c>
      <c r="J54" s="9">
        <v>0</v>
      </c>
      <c r="K54" s="9">
        <v>0</v>
      </c>
      <c r="L54" s="9">
        <v>0</v>
      </c>
      <c r="M54" s="9">
        <v>0</v>
      </c>
      <c r="N54" s="9">
        <v>0</v>
      </c>
      <c r="O54" s="9">
        <v>0</v>
      </c>
      <c r="P54" s="9">
        <v>0</v>
      </c>
      <c r="Q54" s="9">
        <v>0</v>
      </c>
      <c r="R54" s="9">
        <v>0</v>
      </c>
      <c r="S54" s="9">
        <v>0</v>
      </c>
      <c r="T54" s="9">
        <v>0</v>
      </c>
      <c r="U54" s="9">
        <v>0</v>
      </c>
      <c r="V54" s="11">
        <f t="shared" si="6"/>
        <v>0</v>
      </c>
      <c r="W54" s="37"/>
    </row>
    <row r="55" spans="1:23" s="2" customFormat="1" ht="15" customHeight="1">
      <c r="A55" s="60" t="s">
        <v>64</v>
      </c>
      <c r="B55" s="87"/>
      <c r="C55" s="51"/>
      <c r="D55" s="3"/>
      <c r="E55" s="3"/>
      <c r="F55" s="3"/>
      <c r="G55" s="9">
        <v>0</v>
      </c>
      <c r="H55" s="9">
        <v>0</v>
      </c>
      <c r="I55" s="9">
        <v>0</v>
      </c>
      <c r="J55" s="9">
        <v>0</v>
      </c>
      <c r="K55" s="9">
        <v>0</v>
      </c>
      <c r="L55" s="9">
        <v>0</v>
      </c>
      <c r="M55" s="9">
        <v>0</v>
      </c>
      <c r="N55" s="9">
        <v>0</v>
      </c>
      <c r="O55" s="9">
        <v>0</v>
      </c>
      <c r="P55" s="9">
        <v>0</v>
      </c>
      <c r="Q55" s="9">
        <v>0</v>
      </c>
      <c r="R55" s="9">
        <v>0</v>
      </c>
      <c r="S55" s="9">
        <v>0</v>
      </c>
      <c r="T55" s="9">
        <v>0</v>
      </c>
      <c r="U55" s="9">
        <v>0</v>
      </c>
      <c r="V55" s="11">
        <f t="shared" si="6"/>
        <v>0</v>
      </c>
      <c r="W55" s="37"/>
    </row>
    <row r="56" spans="1:23" s="2" customFormat="1" ht="15" customHeight="1">
      <c r="A56" s="60" t="s">
        <v>65</v>
      </c>
      <c r="B56" s="87"/>
      <c r="C56" s="51"/>
      <c r="D56" s="3"/>
      <c r="E56" s="3"/>
      <c r="F56" s="3"/>
      <c r="G56" s="9">
        <v>0</v>
      </c>
      <c r="H56" s="9">
        <v>0</v>
      </c>
      <c r="I56" s="9">
        <v>0</v>
      </c>
      <c r="J56" s="9">
        <v>0</v>
      </c>
      <c r="K56" s="9">
        <v>0</v>
      </c>
      <c r="L56" s="9">
        <v>0</v>
      </c>
      <c r="M56" s="9">
        <v>0</v>
      </c>
      <c r="N56" s="9">
        <v>0</v>
      </c>
      <c r="O56" s="9">
        <v>0</v>
      </c>
      <c r="P56" s="9">
        <v>0</v>
      </c>
      <c r="Q56" s="9">
        <v>0</v>
      </c>
      <c r="R56" s="9">
        <v>0</v>
      </c>
      <c r="S56" s="9">
        <v>0</v>
      </c>
      <c r="T56" s="9">
        <v>0</v>
      </c>
      <c r="U56" s="9">
        <v>0</v>
      </c>
      <c r="V56" s="11">
        <f t="shared" si="6"/>
        <v>0</v>
      </c>
      <c r="W56" s="37"/>
    </row>
    <row r="57" spans="1:23" s="2" customFormat="1" ht="15" customHeight="1">
      <c r="A57" s="60" t="s">
        <v>66</v>
      </c>
      <c r="B57" s="87"/>
      <c r="C57" s="51"/>
      <c r="D57" s="3"/>
      <c r="E57" s="3"/>
      <c r="F57" s="3"/>
      <c r="G57" s="9">
        <v>0</v>
      </c>
      <c r="H57" s="9">
        <v>0</v>
      </c>
      <c r="I57" s="9">
        <v>0</v>
      </c>
      <c r="J57" s="9">
        <v>0</v>
      </c>
      <c r="K57" s="9">
        <v>0</v>
      </c>
      <c r="L57" s="9">
        <v>0</v>
      </c>
      <c r="M57" s="9">
        <v>0</v>
      </c>
      <c r="N57" s="9">
        <v>0</v>
      </c>
      <c r="O57" s="9">
        <v>0</v>
      </c>
      <c r="P57" s="9">
        <v>0</v>
      </c>
      <c r="Q57" s="9">
        <v>0</v>
      </c>
      <c r="R57" s="9">
        <v>0</v>
      </c>
      <c r="S57" s="9">
        <v>0</v>
      </c>
      <c r="T57" s="9">
        <v>0</v>
      </c>
      <c r="U57" s="9">
        <v>0</v>
      </c>
      <c r="V57" s="11">
        <f>SUM(G57:U57)</f>
        <v>0</v>
      </c>
      <c r="W57" s="37"/>
    </row>
    <row r="58" spans="1:23" s="2" customFormat="1" ht="15" customHeight="1">
      <c r="A58" s="60" t="s">
        <v>89</v>
      </c>
      <c r="B58" s="87"/>
      <c r="C58" s="51"/>
      <c r="D58" s="3"/>
      <c r="E58" s="3"/>
      <c r="F58" s="3"/>
      <c r="G58" s="9">
        <v>0</v>
      </c>
      <c r="H58" s="9">
        <v>0</v>
      </c>
      <c r="I58" s="9">
        <v>0</v>
      </c>
      <c r="J58" s="9">
        <v>0</v>
      </c>
      <c r="K58" s="9">
        <v>0</v>
      </c>
      <c r="L58" s="9">
        <v>0</v>
      </c>
      <c r="M58" s="9">
        <v>0</v>
      </c>
      <c r="N58" s="9">
        <v>0</v>
      </c>
      <c r="O58" s="9">
        <v>0</v>
      </c>
      <c r="P58" s="9">
        <v>0</v>
      </c>
      <c r="Q58" s="9">
        <v>0</v>
      </c>
      <c r="R58" s="9">
        <v>0</v>
      </c>
      <c r="S58" s="9">
        <v>0</v>
      </c>
      <c r="T58" s="9">
        <v>0</v>
      </c>
      <c r="U58" s="9">
        <v>0</v>
      </c>
      <c r="V58" s="11">
        <f>SUM(G58:U58)</f>
        <v>0</v>
      </c>
      <c r="W58" s="37"/>
    </row>
    <row r="59" spans="1:23" s="2" customFormat="1" ht="15" customHeight="1">
      <c r="A59" s="60" t="s">
        <v>67</v>
      </c>
      <c r="B59" s="87"/>
      <c r="C59" s="51"/>
      <c r="D59" s="3"/>
      <c r="E59" s="3"/>
      <c r="F59" s="3"/>
      <c r="G59" s="9">
        <v>0</v>
      </c>
      <c r="H59" s="9">
        <v>0</v>
      </c>
      <c r="I59" s="9">
        <v>0</v>
      </c>
      <c r="J59" s="9">
        <v>0</v>
      </c>
      <c r="K59" s="9">
        <v>0</v>
      </c>
      <c r="L59" s="9">
        <v>0</v>
      </c>
      <c r="M59" s="9">
        <v>0</v>
      </c>
      <c r="N59" s="9">
        <v>0</v>
      </c>
      <c r="O59" s="9">
        <v>0</v>
      </c>
      <c r="P59" s="9">
        <v>0</v>
      </c>
      <c r="Q59" s="9">
        <v>0</v>
      </c>
      <c r="R59" s="9">
        <v>0</v>
      </c>
      <c r="S59" s="9">
        <v>0</v>
      </c>
      <c r="T59" s="9">
        <v>0</v>
      </c>
      <c r="U59" s="9">
        <v>0</v>
      </c>
      <c r="V59" s="11">
        <f t="shared" si="6"/>
        <v>0</v>
      </c>
      <c r="W59" s="37"/>
    </row>
    <row r="60" spans="1:23" s="13" customFormat="1" ht="15" customHeight="1">
      <c r="A60" s="53" t="s">
        <v>23</v>
      </c>
      <c r="B60" s="89"/>
      <c r="C60" s="64"/>
      <c r="D60" s="33"/>
      <c r="E60" s="33"/>
      <c r="F60" s="33"/>
      <c r="G60" s="15">
        <f>SUM(G51:G59)</f>
        <v>0</v>
      </c>
      <c r="H60" s="15">
        <f aca="true" t="shared" si="7" ref="H60:R60">SUM(H51:H59)</f>
        <v>0</v>
      </c>
      <c r="I60" s="15">
        <f t="shared" si="7"/>
        <v>0</v>
      </c>
      <c r="J60" s="15">
        <f t="shared" si="7"/>
        <v>0</v>
      </c>
      <c r="K60" s="15">
        <f t="shared" si="7"/>
        <v>0</v>
      </c>
      <c r="L60" s="15">
        <f t="shared" si="7"/>
        <v>0</v>
      </c>
      <c r="M60" s="15">
        <f t="shared" si="7"/>
        <v>0</v>
      </c>
      <c r="N60" s="15">
        <f t="shared" si="7"/>
        <v>0</v>
      </c>
      <c r="O60" s="15">
        <f t="shared" si="7"/>
        <v>0</v>
      </c>
      <c r="P60" s="15">
        <f t="shared" si="7"/>
        <v>0</v>
      </c>
      <c r="Q60" s="15">
        <f t="shared" si="7"/>
        <v>0</v>
      </c>
      <c r="R60" s="15">
        <f t="shared" si="7"/>
        <v>0</v>
      </c>
      <c r="S60" s="15">
        <f>SUM(S51:S59)</f>
        <v>0</v>
      </c>
      <c r="T60" s="15">
        <f>SUM(T51:T59)</f>
        <v>0</v>
      </c>
      <c r="U60" s="15">
        <f>SUM(U51:U59)</f>
        <v>0</v>
      </c>
      <c r="V60" s="17">
        <f>SUM(V51:V59)</f>
        <v>0</v>
      </c>
      <c r="W60" s="38">
        <f>SUM(G60:U60)</f>
        <v>0</v>
      </c>
    </row>
    <row r="61" spans="1:23" s="13" customFormat="1" ht="15" customHeight="1">
      <c r="A61" s="53"/>
      <c r="B61" s="71"/>
      <c r="C61" s="64"/>
      <c r="D61" s="33"/>
      <c r="E61" s="33"/>
      <c r="F61" s="33"/>
      <c r="G61" s="23"/>
      <c r="H61" s="23"/>
      <c r="I61" s="23"/>
      <c r="J61" s="23"/>
      <c r="K61" s="23"/>
      <c r="L61" s="23"/>
      <c r="M61" s="23"/>
      <c r="N61" s="23"/>
      <c r="O61" s="23"/>
      <c r="P61" s="23"/>
      <c r="Q61" s="23"/>
      <c r="R61" s="23"/>
      <c r="S61" s="23"/>
      <c r="T61" s="23"/>
      <c r="U61" s="23"/>
      <c r="V61" s="22"/>
      <c r="W61" s="39"/>
    </row>
    <row r="62" spans="1:23" s="13" customFormat="1" ht="15" customHeight="1">
      <c r="A62" s="53" t="s">
        <v>68</v>
      </c>
      <c r="B62" s="71"/>
      <c r="C62" s="74"/>
      <c r="D62" s="79"/>
      <c r="E62" s="79"/>
      <c r="F62" s="79"/>
      <c r="G62" s="14">
        <f aca="true" t="shared" si="8" ref="G62:V62">SUM(G18,G31,G35,G40,G49,G60)</f>
        <v>0</v>
      </c>
      <c r="H62" s="14">
        <f t="shared" si="8"/>
        <v>0</v>
      </c>
      <c r="I62" s="14">
        <f t="shared" si="8"/>
        <v>0</v>
      </c>
      <c r="J62" s="14">
        <f t="shared" si="8"/>
        <v>0</v>
      </c>
      <c r="K62" s="14">
        <f t="shared" si="8"/>
        <v>0</v>
      </c>
      <c r="L62" s="14">
        <f t="shared" si="8"/>
        <v>0</v>
      </c>
      <c r="M62" s="14">
        <f t="shared" si="8"/>
        <v>0</v>
      </c>
      <c r="N62" s="14">
        <f t="shared" si="8"/>
        <v>0</v>
      </c>
      <c r="O62" s="14">
        <f t="shared" si="8"/>
        <v>0</v>
      </c>
      <c r="P62" s="14">
        <f t="shared" si="8"/>
        <v>0</v>
      </c>
      <c r="Q62" s="14">
        <f t="shared" si="8"/>
        <v>0</v>
      </c>
      <c r="R62" s="14">
        <f t="shared" si="8"/>
        <v>0</v>
      </c>
      <c r="S62" s="14">
        <f t="shared" si="8"/>
        <v>0</v>
      </c>
      <c r="T62" s="14">
        <f t="shared" si="8"/>
        <v>0</v>
      </c>
      <c r="U62" s="14">
        <f t="shared" si="8"/>
        <v>0</v>
      </c>
      <c r="V62" s="22">
        <f t="shared" si="8"/>
        <v>0</v>
      </c>
      <c r="W62" s="38">
        <f>SUM(G62:U62)</f>
        <v>0</v>
      </c>
    </row>
    <row r="63" spans="1:23" s="2" customFormat="1" ht="15" customHeight="1">
      <c r="A63" s="52"/>
      <c r="B63" s="69"/>
      <c r="C63" s="75"/>
      <c r="D63" s="76"/>
      <c r="E63" s="76"/>
      <c r="F63" s="76"/>
      <c r="G63" s="14"/>
      <c r="H63" s="9"/>
      <c r="I63" s="9"/>
      <c r="J63" s="14"/>
      <c r="K63" s="9"/>
      <c r="L63" s="9"/>
      <c r="M63" s="14"/>
      <c r="N63" s="9"/>
      <c r="O63" s="9"/>
      <c r="P63" s="14"/>
      <c r="Q63" s="9"/>
      <c r="R63" s="9"/>
      <c r="S63" s="14"/>
      <c r="T63" s="9"/>
      <c r="U63" s="36"/>
      <c r="V63" s="12"/>
      <c r="W63" s="37"/>
    </row>
    <row r="64" spans="1:23" s="2" customFormat="1" ht="15" customHeight="1">
      <c r="A64" s="52" t="s">
        <v>86</v>
      </c>
      <c r="B64" s="69"/>
      <c r="C64" s="75"/>
      <c r="D64" s="76"/>
      <c r="E64" s="76"/>
      <c r="F64" s="76"/>
      <c r="G64" s="14"/>
      <c r="H64" s="9"/>
      <c r="I64" s="9"/>
      <c r="J64" s="14"/>
      <c r="K64" s="9"/>
      <c r="L64" s="9"/>
      <c r="M64" s="14"/>
      <c r="N64" s="9"/>
      <c r="O64" s="9"/>
      <c r="P64" s="14"/>
      <c r="Q64" s="9"/>
      <c r="R64" s="9"/>
      <c r="S64" s="14"/>
      <c r="T64" s="9"/>
      <c r="U64" s="36"/>
      <c r="V64" s="12"/>
      <c r="W64" s="37"/>
    </row>
    <row r="65" spans="1:23" s="2" customFormat="1" ht="131.25" customHeight="1">
      <c r="A65" s="109" t="s">
        <v>88</v>
      </c>
      <c r="B65" s="109"/>
      <c r="C65" s="109"/>
      <c r="D65" s="109"/>
      <c r="E65" s="109"/>
      <c r="F65" s="109"/>
      <c r="G65" s="9">
        <f>G62-G35-G49</f>
        <v>0</v>
      </c>
      <c r="H65" s="9">
        <f aca="true" t="shared" si="9" ref="H65:U65">H62-H35-H49</f>
        <v>0</v>
      </c>
      <c r="I65" s="9">
        <f t="shared" si="9"/>
        <v>0</v>
      </c>
      <c r="J65" s="9">
        <f t="shared" si="9"/>
        <v>0</v>
      </c>
      <c r="K65" s="9">
        <f t="shared" si="9"/>
        <v>0</v>
      </c>
      <c r="L65" s="9">
        <f t="shared" si="9"/>
        <v>0</v>
      </c>
      <c r="M65" s="9">
        <f t="shared" si="9"/>
        <v>0</v>
      </c>
      <c r="N65" s="9">
        <f t="shared" si="9"/>
        <v>0</v>
      </c>
      <c r="O65" s="9">
        <f t="shared" si="9"/>
        <v>0</v>
      </c>
      <c r="P65" s="9">
        <f t="shared" si="9"/>
        <v>0</v>
      </c>
      <c r="Q65" s="9">
        <f t="shared" si="9"/>
        <v>0</v>
      </c>
      <c r="R65" s="9">
        <f t="shared" si="9"/>
        <v>0</v>
      </c>
      <c r="S65" s="9">
        <f t="shared" si="9"/>
        <v>0</v>
      </c>
      <c r="T65" s="9">
        <f t="shared" si="9"/>
        <v>0</v>
      </c>
      <c r="U65" s="94">
        <f t="shared" si="9"/>
        <v>0</v>
      </c>
      <c r="V65" s="9">
        <f>V62-V35-V49</f>
        <v>0</v>
      </c>
      <c r="W65" s="95">
        <f>SUM(G65:U65)</f>
        <v>0</v>
      </c>
    </row>
    <row r="66" spans="1:24" s="2" customFormat="1" ht="27" customHeight="1">
      <c r="A66" s="97" t="s">
        <v>90</v>
      </c>
      <c r="B66" s="92">
        <f>VLOOKUP(A66,'JMU Indirect Rates'!A2:B6,2,FALSE)</f>
        <v>0.5</v>
      </c>
      <c r="C66" s="75"/>
      <c r="D66" s="76"/>
      <c r="E66" s="76"/>
      <c r="F66" s="76"/>
      <c r="G66" s="9">
        <f>G65*$B$66</f>
        <v>0</v>
      </c>
      <c r="H66" s="9">
        <v>0</v>
      </c>
      <c r="I66" s="9">
        <v>0</v>
      </c>
      <c r="J66" s="9">
        <f>J65*$B$66</f>
        <v>0</v>
      </c>
      <c r="K66" s="9">
        <v>0</v>
      </c>
      <c r="L66" s="9">
        <v>0</v>
      </c>
      <c r="M66" s="9">
        <f>M65*$B$66</f>
        <v>0</v>
      </c>
      <c r="N66" s="9">
        <v>0</v>
      </c>
      <c r="O66" s="9">
        <v>0</v>
      </c>
      <c r="P66" s="9">
        <f>P65*$B$66</f>
        <v>0</v>
      </c>
      <c r="Q66" s="9">
        <v>0</v>
      </c>
      <c r="R66" s="9">
        <v>0</v>
      </c>
      <c r="S66" s="9">
        <f>S65*$B$66</f>
        <v>0</v>
      </c>
      <c r="T66" s="9">
        <v>0</v>
      </c>
      <c r="U66" s="94">
        <v>0</v>
      </c>
      <c r="V66" s="9">
        <f>G66+J66+M66+P66+S66</f>
        <v>0</v>
      </c>
      <c r="W66" s="95">
        <f>SUM(G66:U66)</f>
        <v>0</v>
      </c>
      <c r="X66" s="10"/>
    </row>
    <row r="67" spans="1:25" s="13" customFormat="1" ht="15" customHeight="1">
      <c r="A67" s="53" t="s">
        <v>24</v>
      </c>
      <c r="B67" s="71"/>
      <c r="C67" s="64"/>
      <c r="D67" s="33"/>
      <c r="E67" s="33"/>
      <c r="F67" s="33"/>
      <c r="G67" s="14">
        <f aca="true" t="shared" si="10" ref="G67:V67">SUM(G66:G66)</f>
        <v>0</v>
      </c>
      <c r="H67" s="14">
        <f t="shared" si="10"/>
        <v>0</v>
      </c>
      <c r="I67" s="14">
        <f t="shared" si="10"/>
        <v>0</v>
      </c>
      <c r="J67" s="14">
        <f t="shared" si="10"/>
        <v>0</v>
      </c>
      <c r="K67" s="14">
        <f t="shared" si="10"/>
        <v>0</v>
      </c>
      <c r="L67" s="14">
        <f t="shared" si="10"/>
        <v>0</v>
      </c>
      <c r="M67" s="14">
        <f t="shared" si="10"/>
        <v>0</v>
      </c>
      <c r="N67" s="14">
        <f t="shared" si="10"/>
        <v>0</v>
      </c>
      <c r="O67" s="14">
        <f t="shared" si="10"/>
        <v>0</v>
      </c>
      <c r="P67" s="14">
        <f t="shared" si="10"/>
        <v>0</v>
      </c>
      <c r="Q67" s="14">
        <f t="shared" si="10"/>
        <v>0</v>
      </c>
      <c r="R67" s="14">
        <f t="shared" si="10"/>
        <v>0</v>
      </c>
      <c r="S67" s="14">
        <f t="shared" si="10"/>
        <v>0</v>
      </c>
      <c r="T67" s="14">
        <f t="shared" si="10"/>
        <v>0</v>
      </c>
      <c r="U67" s="96">
        <f t="shared" si="10"/>
        <v>0</v>
      </c>
      <c r="V67" s="23">
        <f t="shared" si="10"/>
        <v>0</v>
      </c>
      <c r="W67" s="95">
        <f>SUM(G67:U67)</f>
        <v>0</v>
      </c>
      <c r="X67" s="24"/>
      <c r="Y67" s="24"/>
    </row>
    <row r="68" spans="1:25" s="2" customFormat="1" ht="15" customHeight="1">
      <c r="A68" s="53"/>
      <c r="B68" s="69"/>
      <c r="C68" s="62"/>
      <c r="D68" s="20"/>
      <c r="E68" s="20"/>
      <c r="F68" s="20"/>
      <c r="G68" s="14"/>
      <c r="H68" s="9"/>
      <c r="I68" s="9"/>
      <c r="J68" s="14"/>
      <c r="K68" s="9"/>
      <c r="L68" s="9"/>
      <c r="M68" s="14"/>
      <c r="N68" s="9"/>
      <c r="O68" s="9"/>
      <c r="P68" s="14"/>
      <c r="Q68" s="9"/>
      <c r="R68" s="9"/>
      <c r="S68" s="14"/>
      <c r="T68" s="9"/>
      <c r="U68" s="36"/>
      <c r="V68" s="12"/>
      <c r="W68" s="40"/>
      <c r="X68" s="10"/>
      <c r="Y68" s="10"/>
    </row>
    <row r="69" spans="1:23" s="2" customFormat="1" ht="15" customHeight="1" thickBot="1">
      <c r="A69" s="53" t="s">
        <v>69</v>
      </c>
      <c r="B69" s="69"/>
      <c r="C69" s="62"/>
      <c r="D69" s="20"/>
      <c r="E69" s="20"/>
      <c r="F69" s="20"/>
      <c r="G69" s="44">
        <f aca="true" t="shared" si="11" ref="G69:V69">G62+G67</f>
        <v>0</v>
      </c>
      <c r="H69" s="44">
        <f t="shared" si="11"/>
        <v>0</v>
      </c>
      <c r="I69" s="44">
        <f t="shared" si="11"/>
        <v>0</v>
      </c>
      <c r="J69" s="44">
        <f t="shared" si="11"/>
        <v>0</v>
      </c>
      <c r="K69" s="44">
        <f t="shared" si="11"/>
        <v>0</v>
      </c>
      <c r="L69" s="44">
        <f t="shared" si="11"/>
        <v>0</v>
      </c>
      <c r="M69" s="44">
        <f t="shared" si="11"/>
        <v>0</v>
      </c>
      <c r="N69" s="44">
        <f t="shared" si="11"/>
        <v>0</v>
      </c>
      <c r="O69" s="44">
        <f t="shared" si="11"/>
        <v>0</v>
      </c>
      <c r="P69" s="44">
        <f t="shared" si="11"/>
        <v>0</v>
      </c>
      <c r="Q69" s="44">
        <f t="shared" si="11"/>
        <v>0</v>
      </c>
      <c r="R69" s="44">
        <f t="shared" si="11"/>
        <v>0</v>
      </c>
      <c r="S69" s="44">
        <f t="shared" si="11"/>
        <v>0</v>
      </c>
      <c r="T69" s="44">
        <f t="shared" si="11"/>
        <v>0</v>
      </c>
      <c r="U69" s="44">
        <f t="shared" si="11"/>
        <v>0</v>
      </c>
      <c r="V69" s="45">
        <f t="shared" si="11"/>
        <v>0</v>
      </c>
      <c r="W69" s="38">
        <f>SUM(G69:U69)</f>
        <v>0</v>
      </c>
    </row>
    <row r="70" spans="1:23" s="2" customFormat="1" ht="15" customHeight="1" thickTop="1">
      <c r="A70" s="52" t="s">
        <v>70</v>
      </c>
      <c r="B70" s="69"/>
      <c r="C70" s="62"/>
      <c r="D70" s="20"/>
      <c r="E70" s="20"/>
      <c r="F70" s="20"/>
      <c r="G70" s="15"/>
      <c r="H70" s="106">
        <f>SUM(H69:I69)</f>
        <v>0</v>
      </c>
      <c r="I70" s="108"/>
      <c r="J70" s="15"/>
      <c r="K70" s="106">
        <f>SUM(K69:L69)</f>
        <v>0</v>
      </c>
      <c r="L70" s="108"/>
      <c r="M70" s="15"/>
      <c r="N70" s="106">
        <f>SUM(N69:O69)</f>
        <v>0</v>
      </c>
      <c r="O70" s="108"/>
      <c r="P70" s="15"/>
      <c r="Q70" s="106">
        <f>SUM(Q69:R69)</f>
        <v>0</v>
      </c>
      <c r="R70" s="108"/>
      <c r="S70" s="15"/>
      <c r="T70" s="106">
        <f>SUM(T69:U69)</f>
        <v>0</v>
      </c>
      <c r="U70" s="107"/>
      <c r="V70" s="17"/>
      <c r="W70" s="38">
        <f>SUM(H70,K70,N70,Q70,T70)</f>
        <v>0</v>
      </c>
    </row>
    <row r="71" spans="1:22" s="2" customFormat="1" ht="15" customHeight="1">
      <c r="A71" s="52"/>
      <c r="B71" s="69"/>
      <c r="C71" s="62"/>
      <c r="D71" s="20"/>
      <c r="E71" s="20"/>
      <c r="F71" s="20"/>
      <c r="G71" s="14"/>
      <c r="H71" s="9"/>
      <c r="I71" s="9"/>
      <c r="J71" s="24"/>
      <c r="K71" s="9"/>
      <c r="L71" s="10"/>
      <c r="M71" s="14"/>
      <c r="N71" s="9"/>
      <c r="O71" s="9"/>
      <c r="P71" s="14"/>
      <c r="Q71" s="9"/>
      <c r="R71" s="9"/>
      <c r="S71" s="24"/>
      <c r="T71" s="9"/>
      <c r="U71" s="36"/>
      <c r="V71" s="43"/>
    </row>
    <row r="72" spans="1:21" s="2" customFormat="1" ht="15" customHeight="1">
      <c r="A72" s="52"/>
      <c r="B72" s="49"/>
      <c r="C72" s="51"/>
      <c r="D72" s="3"/>
      <c r="E72" s="3"/>
      <c r="F72" s="3"/>
      <c r="G72" s="26"/>
      <c r="H72" s="3"/>
      <c r="I72" s="3"/>
      <c r="J72" s="13"/>
      <c r="K72" s="3"/>
      <c r="M72" s="26"/>
      <c r="N72" s="3"/>
      <c r="O72" s="3"/>
      <c r="P72" s="26"/>
      <c r="Q72" s="3"/>
      <c r="R72" s="3"/>
      <c r="S72" s="13"/>
      <c r="T72" s="3"/>
      <c r="U72" s="3"/>
    </row>
    <row r="73" spans="1:21" s="2" customFormat="1" ht="15" customHeight="1">
      <c r="A73" s="52" t="s">
        <v>28</v>
      </c>
      <c r="B73" s="49" t="e">
        <f>SUM(G78:G79)/G80</f>
        <v>#DIV/0!</v>
      </c>
      <c r="C73" s="51"/>
      <c r="D73" s="80"/>
      <c r="E73" s="80"/>
      <c r="F73" s="3"/>
      <c r="G73" s="29"/>
      <c r="H73" s="3"/>
      <c r="I73" s="3"/>
      <c r="J73" s="13"/>
      <c r="K73" s="3"/>
      <c r="M73" s="26"/>
      <c r="N73" s="3"/>
      <c r="O73" s="3"/>
      <c r="P73" s="26"/>
      <c r="Q73" s="3"/>
      <c r="R73" s="3"/>
      <c r="S73" s="13"/>
      <c r="T73" s="3"/>
      <c r="U73" s="3"/>
    </row>
    <row r="74" spans="1:21" s="2" customFormat="1" ht="15" customHeight="1" thickBot="1">
      <c r="A74" s="54"/>
      <c r="B74" s="69"/>
      <c r="C74" s="62"/>
      <c r="D74" s="20"/>
      <c r="E74" s="20"/>
      <c r="F74" s="3"/>
      <c r="G74" s="29"/>
      <c r="H74" s="3"/>
      <c r="I74" s="3"/>
      <c r="J74" s="13"/>
      <c r="K74" s="3"/>
      <c r="M74" s="26"/>
      <c r="N74" s="3"/>
      <c r="O74" s="3"/>
      <c r="P74" s="26"/>
      <c r="Q74" s="3"/>
      <c r="R74" s="3"/>
      <c r="S74" s="13"/>
      <c r="T74" s="3"/>
      <c r="U74" s="3"/>
    </row>
    <row r="75" spans="1:21" s="2" customFormat="1" ht="15" customHeight="1">
      <c r="A75" s="55" t="s">
        <v>13</v>
      </c>
      <c r="B75" s="72"/>
      <c r="C75" s="65"/>
      <c r="D75" s="81"/>
      <c r="E75" s="81"/>
      <c r="F75" s="82"/>
      <c r="G75" s="30">
        <f>SUM(G62,J62,M62,P62,S62)</f>
        <v>0</v>
      </c>
      <c r="H75" s="20"/>
      <c r="I75" s="20"/>
      <c r="J75" s="35"/>
      <c r="K75" s="20"/>
      <c r="L75" s="5"/>
      <c r="M75" s="26"/>
      <c r="N75" s="3"/>
      <c r="O75" s="3"/>
      <c r="P75" s="26"/>
      <c r="Q75" s="3"/>
      <c r="R75" s="3"/>
      <c r="S75" s="13"/>
      <c r="T75" s="3"/>
      <c r="U75" s="3"/>
    </row>
    <row r="76" spans="1:21" s="2" customFormat="1" ht="15" customHeight="1">
      <c r="A76" s="56" t="s">
        <v>18</v>
      </c>
      <c r="B76" s="69"/>
      <c r="C76" s="62"/>
      <c r="D76" s="83"/>
      <c r="E76" s="83"/>
      <c r="F76" s="20"/>
      <c r="G76" s="31">
        <f>SUM(G67,J67,M67,P67,S67)</f>
        <v>0</v>
      </c>
      <c r="H76" s="20"/>
      <c r="I76" s="20"/>
      <c r="J76" s="35"/>
      <c r="K76" s="20"/>
      <c r="L76" s="5"/>
      <c r="M76" s="26"/>
      <c r="N76" s="3"/>
      <c r="O76" s="3"/>
      <c r="P76" s="26"/>
      <c r="Q76" s="3"/>
      <c r="R76" s="3"/>
      <c r="S76" s="13"/>
      <c r="T76" s="3"/>
      <c r="U76" s="3"/>
    </row>
    <row r="77" spans="1:21" s="2" customFormat="1" ht="15" customHeight="1">
      <c r="A77" s="56" t="s">
        <v>14</v>
      </c>
      <c r="B77" s="69"/>
      <c r="C77" s="62"/>
      <c r="D77" s="83"/>
      <c r="E77" s="83"/>
      <c r="F77" s="20"/>
      <c r="G77" s="31">
        <f>SUM(G75:G76)</f>
        <v>0</v>
      </c>
      <c r="H77" s="20"/>
      <c r="I77" s="20"/>
      <c r="J77" s="18"/>
      <c r="K77" s="20"/>
      <c r="L77" s="5"/>
      <c r="M77" s="26"/>
      <c r="N77" s="3"/>
      <c r="O77" s="3"/>
      <c r="P77" s="26"/>
      <c r="Q77" s="3"/>
      <c r="R77" s="3"/>
      <c r="S77" s="13"/>
      <c r="T77" s="3"/>
      <c r="U77" s="3"/>
    </row>
    <row r="78" spans="1:21" s="2" customFormat="1" ht="15" customHeight="1">
      <c r="A78" s="56" t="s">
        <v>15</v>
      </c>
      <c r="B78" s="69"/>
      <c r="C78" s="62"/>
      <c r="D78" s="83"/>
      <c r="E78" s="83"/>
      <c r="F78" s="20"/>
      <c r="G78" s="31">
        <f>SUM(H69,K69,N69,Q69,T69)</f>
        <v>0</v>
      </c>
      <c r="H78" s="20"/>
      <c r="I78" s="20"/>
      <c r="J78" s="35"/>
      <c r="K78" s="20"/>
      <c r="L78" s="5"/>
      <c r="M78" s="26"/>
      <c r="N78" s="3"/>
      <c r="O78" s="3"/>
      <c r="P78" s="26"/>
      <c r="Q78" s="3"/>
      <c r="R78" s="3"/>
      <c r="S78" s="13"/>
      <c r="T78" s="3"/>
      <c r="U78" s="3"/>
    </row>
    <row r="79" spans="1:21" s="2" customFormat="1" ht="15" customHeight="1">
      <c r="A79" s="56" t="s">
        <v>16</v>
      </c>
      <c r="B79" s="69"/>
      <c r="C79" s="62"/>
      <c r="D79" s="83"/>
      <c r="E79" s="83"/>
      <c r="F79" s="20"/>
      <c r="G79" s="31">
        <f>SUM(I69,L69,O69,R69,U69)</f>
        <v>0</v>
      </c>
      <c r="H79" s="20"/>
      <c r="I79" s="20"/>
      <c r="J79" s="35"/>
      <c r="K79" s="20"/>
      <c r="L79" s="5"/>
      <c r="M79" s="26"/>
      <c r="N79" s="3"/>
      <c r="O79" s="3"/>
      <c r="P79" s="26"/>
      <c r="Q79" s="3"/>
      <c r="R79" s="3"/>
      <c r="S79" s="13"/>
      <c r="T79" s="3"/>
      <c r="U79" s="3"/>
    </row>
    <row r="80" spans="1:21" s="2" customFormat="1" ht="15" customHeight="1" thickBot="1">
      <c r="A80" s="57" t="s">
        <v>17</v>
      </c>
      <c r="B80" s="73"/>
      <c r="C80" s="66"/>
      <c r="D80" s="84"/>
      <c r="E80" s="84"/>
      <c r="F80" s="84"/>
      <c r="G80" s="32">
        <f>SUM(G77:G79)</f>
        <v>0</v>
      </c>
      <c r="H80" s="20"/>
      <c r="I80" s="20"/>
      <c r="J80" s="35"/>
      <c r="K80" s="20"/>
      <c r="L80" s="5"/>
      <c r="M80" s="26"/>
      <c r="N80" s="3"/>
      <c r="O80" s="3"/>
      <c r="P80" s="26"/>
      <c r="Q80" s="3"/>
      <c r="R80" s="3"/>
      <c r="S80" s="13"/>
      <c r="T80" s="3"/>
      <c r="U80" s="3"/>
    </row>
    <row r="81" spans="1:21" s="2" customFormat="1" ht="15" customHeight="1">
      <c r="A81" s="52"/>
      <c r="B81" s="49"/>
      <c r="C81" s="51"/>
      <c r="D81" s="3"/>
      <c r="E81" s="3"/>
      <c r="F81" s="3"/>
      <c r="G81" s="26"/>
      <c r="H81" s="3"/>
      <c r="I81" s="3"/>
      <c r="J81" s="13"/>
      <c r="K81" s="3"/>
      <c r="M81" s="26"/>
      <c r="N81" s="3"/>
      <c r="O81" s="3"/>
      <c r="P81" s="26"/>
      <c r="Q81" s="3"/>
      <c r="R81" s="3"/>
      <c r="S81" s="13"/>
      <c r="T81" s="3"/>
      <c r="U81" s="3"/>
    </row>
    <row r="82" spans="1:21" s="2" customFormat="1" ht="15" customHeight="1">
      <c r="A82" s="77" t="s">
        <v>87</v>
      </c>
      <c r="B82" s="49"/>
      <c r="C82" s="51"/>
      <c r="D82" s="3"/>
      <c r="E82" s="3"/>
      <c r="F82" s="3"/>
      <c r="G82" s="26"/>
      <c r="H82" s="3"/>
      <c r="I82" s="3"/>
      <c r="J82" s="13"/>
      <c r="K82" s="3"/>
      <c r="M82" s="26"/>
      <c r="N82" s="3"/>
      <c r="O82" s="3"/>
      <c r="P82" s="26"/>
      <c r="Q82" s="3"/>
      <c r="R82" s="3"/>
      <c r="S82" s="13"/>
      <c r="T82" s="3"/>
      <c r="U82" s="3"/>
    </row>
    <row r="83" spans="1:21" s="2" customFormat="1" ht="15" customHeight="1">
      <c r="A83" s="77" t="s">
        <v>74</v>
      </c>
      <c r="B83" s="49"/>
      <c r="C83" s="51"/>
      <c r="D83" s="3"/>
      <c r="E83" s="3"/>
      <c r="F83" s="3"/>
      <c r="G83" s="26"/>
      <c r="H83" s="3"/>
      <c r="I83" s="21" t="s">
        <v>29</v>
      </c>
      <c r="J83" s="13"/>
      <c r="K83" s="3"/>
      <c r="M83" s="26"/>
      <c r="N83" s="3"/>
      <c r="O83" s="3"/>
      <c r="P83" s="26"/>
      <c r="Q83" s="3"/>
      <c r="R83" s="3"/>
      <c r="S83" s="13"/>
      <c r="T83" s="3"/>
      <c r="U83" s="3"/>
    </row>
    <row r="84" spans="1:21" s="2" customFormat="1" ht="15" customHeight="1">
      <c r="A84" s="77" t="s">
        <v>75</v>
      </c>
      <c r="B84" s="49"/>
      <c r="C84" s="51"/>
      <c r="D84" s="3"/>
      <c r="E84" s="3"/>
      <c r="F84" s="3"/>
      <c r="G84" s="26"/>
      <c r="H84" s="3"/>
      <c r="I84" s="3"/>
      <c r="J84" s="13"/>
      <c r="K84" s="3"/>
      <c r="M84" s="26"/>
      <c r="N84" s="3"/>
      <c r="O84" s="3"/>
      <c r="P84" s="26"/>
      <c r="Q84" s="3"/>
      <c r="R84" s="3"/>
      <c r="S84" s="13"/>
      <c r="T84" s="3"/>
      <c r="U84" s="3"/>
    </row>
  </sheetData>
  <sheetProtection/>
  <mergeCells count="6">
    <mergeCell ref="T70:U70"/>
    <mergeCell ref="H70:I70"/>
    <mergeCell ref="K70:L70"/>
    <mergeCell ref="N70:O70"/>
    <mergeCell ref="Q70:R70"/>
    <mergeCell ref="A65:F65"/>
  </mergeCells>
  <dataValidations count="1">
    <dataValidation type="list" allowBlank="1" showInputMessage="1" showErrorMessage="1" sqref="A66">
      <formula1>Activities</formula1>
    </dataValidation>
  </dataValidations>
  <printOptions/>
  <pageMargins left="0.25" right="0.25" top="0.25" bottom="0.25" header="0.5" footer="0.5"/>
  <pageSetup fitToHeight="1" fitToWidth="1" horizontalDpi="300" verticalDpi="300" orientation="portrait" scale="47" r:id="rId2"/>
  <drawing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18" sqref="A18"/>
    </sheetView>
  </sheetViews>
  <sheetFormatPr defaultColWidth="9.33203125" defaultRowHeight="11.25"/>
  <cols>
    <col min="1" max="1" width="64" style="2" customWidth="1"/>
    <col min="2" max="16384" width="9.33203125" style="2" customWidth="1"/>
  </cols>
  <sheetData>
    <row r="1" spans="1:2" ht="12.75">
      <c r="A1" s="26" t="s">
        <v>34</v>
      </c>
      <c r="B1" s="26" t="s">
        <v>35</v>
      </c>
    </row>
    <row r="2" spans="1:2" ht="12.75">
      <c r="A2" s="2" t="s">
        <v>90</v>
      </c>
      <c r="B2" s="46">
        <v>0.5</v>
      </c>
    </row>
    <row r="3" spans="1:2" ht="12.75">
      <c r="A3" s="2" t="s">
        <v>85</v>
      </c>
      <c r="B3" s="93">
        <v>0</v>
      </c>
    </row>
    <row r="4" spans="1:2" ht="12.75">
      <c r="A4" s="2" t="s">
        <v>36</v>
      </c>
      <c r="B4" s="46">
        <v>0.55</v>
      </c>
    </row>
    <row r="5" spans="1:2" ht="12.75">
      <c r="A5" s="2" t="s">
        <v>37</v>
      </c>
      <c r="B5" s="46">
        <v>0.35</v>
      </c>
    </row>
    <row r="6" spans="1:2" ht="12.75">
      <c r="A6" s="2" t="s">
        <v>38</v>
      </c>
      <c r="B6" s="46">
        <v>0.26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buennepd</dc:creator>
  <cp:keywords/>
  <dc:description/>
  <cp:lastModifiedBy>Dickenson, Sally - dickensr</cp:lastModifiedBy>
  <cp:lastPrinted>2015-07-10T17:44:40Z</cp:lastPrinted>
  <dcterms:created xsi:type="dcterms:W3CDTF">1998-01-26T18:44:57Z</dcterms:created>
  <dcterms:modified xsi:type="dcterms:W3CDTF">2022-03-01T20:48:36Z</dcterms:modified>
  <cp:category/>
  <cp:version/>
  <cp:contentType/>
  <cp:contentStatus/>
</cp:coreProperties>
</file>