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9720" windowHeight="6750" activeTab="2"/>
  </bookViews>
  <sheets>
    <sheet name="1-justify" sheetId="1" r:id="rId1"/>
    <sheet name="2-revenue" sheetId="2" r:id="rId2"/>
    <sheet name="3-full-time" sheetId="3" r:id="rId3"/>
    <sheet name="4-part-time" sheetId="4" r:id="rId4"/>
    <sheet name="5-operating" sheetId="5" r:id="rId5"/>
    <sheet name="6-equipment" sheetId="6" r:id="rId6"/>
  </sheets>
  <calcPr calcId="145621"/>
</workbook>
</file>

<file path=xl/calcChain.xml><?xml version="1.0" encoding="utf-8"?>
<calcChain xmlns="http://schemas.openxmlformats.org/spreadsheetml/2006/main">
  <c r="E58" i="3" l="1"/>
  <c r="D55" i="5" l="1"/>
  <c r="F54" i="4"/>
  <c r="F55" i="4"/>
  <c r="F50" i="4"/>
  <c r="F43" i="4"/>
  <c r="F33" i="4"/>
  <c r="F27" i="4"/>
  <c r="F21" i="4"/>
  <c r="E61" i="3"/>
  <c r="E59" i="3"/>
  <c r="E46" i="3"/>
  <c r="E45" i="3"/>
  <c r="E33" i="3"/>
  <c r="E22" i="3"/>
  <c r="C6" i="6" l="1"/>
  <c r="C5" i="6"/>
  <c r="C4" i="6"/>
  <c r="C3" i="6"/>
  <c r="D6" i="3"/>
  <c r="D5" i="3"/>
  <c r="D4" i="3"/>
  <c r="D3" i="3"/>
  <c r="B1" i="3" l="1"/>
  <c r="C45" i="3" l="1"/>
  <c r="C33" i="3"/>
  <c r="C22" i="3"/>
  <c r="C46" i="3" s="1"/>
  <c r="B13" i="1" s="1"/>
  <c r="B18" i="1" s="1"/>
  <c r="E54" i="3" l="1"/>
  <c r="F14" i="4"/>
  <c r="C15" i="1"/>
  <c r="B1" i="6"/>
  <c r="D55" i="6"/>
  <c r="C16" i="1" s="1"/>
  <c r="F15" i="4"/>
  <c r="F16" i="4"/>
  <c r="F17" i="4"/>
  <c r="F18" i="4"/>
  <c r="F19" i="4"/>
  <c r="F20" i="4"/>
  <c r="F23" i="4"/>
  <c r="F24" i="4"/>
  <c r="F25" i="4"/>
  <c r="F26" i="4"/>
  <c r="F29" i="4"/>
  <c r="F30" i="4"/>
  <c r="F31" i="4"/>
  <c r="F32" i="4"/>
  <c r="F36" i="4"/>
  <c r="F37" i="4"/>
  <c r="F38" i="4"/>
  <c r="F39" i="4"/>
  <c r="F40" i="4"/>
  <c r="F41" i="4"/>
  <c r="F42" i="4"/>
  <c r="F44" i="4"/>
  <c r="F45" i="4"/>
  <c r="F46" i="4"/>
  <c r="F47" i="4"/>
  <c r="F48" i="4"/>
  <c r="F49" i="4" s="1"/>
  <c r="D55" i="2"/>
  <c r="C11" i="1" s="1"/>
  <c r="B1" i="5"/>
  <c r="C6" i="5"/>
  <c r="C5" i="5"/>
  <c r="C4" i="5"/>
  <c r="C3" i="5"/>
  <c r="E6" i="4"/>
  <c r="E5" i="4"/>
  <c r="E4" i="4"/>
  <c r="E3" i="4"/>
  <c r="B1" i="4"/>
  <c r="B1" i="2"/>
  <c r="C6" i="2"/>
  <c r="C5" i="2"/>
  <c r="C4" i="2"/>
  <c r="C3" i="2"/>
  <c r="E57" i="3" l="1"/>
  <c r="C14" i="1"/>
  <c r="E51" i="3"/>
  <c r="E55" i="3" l="1"/>
  <c r="E53" i="3"/>
  <c r="E56" i="3"/>
  <c r="E52" i="3"/>
  <c r="C13" i="1" l="1"/>
  <c r="C17" i="1" s="1"/>
  <c r="C18" i="1" s="1"/>
  <c r="C20" i="1" s="1"/>
</calcChain>
</file>

<file path=xl/sharedStrings.xml><?xml version="1.0" encoding="utf-8"?>
<sst xmlns="http://schemas.openxmlformats.org/spreadsheetml/2006/main" count="182" uniqueCount="89">
  <si>
    <t>Auxiliary Enterprise Initiative Request Form</t>
  </si>
  <si>
    <t>Provide requested information</t>
  </si>
  <si>
    <t xml:space="preserve">              Response</t>
  </si>
  <si>
    <t>Initiative Priority Number:</t>
  </si>
  <si>
    <t>Initiative Title:</t>
  </si>
  <si>
    <t>Organization Name:</t>
  </si>
  <si>
    <t>Fiscal Year:</t>
  </si>
  <si>
    <t>Resources Summary</t>
  </si>
  <si>
    <t xml:space="preserve"> </t>
  </si>
  <si>
    <t xml:space="preserve">The FTE and $ information which follows is created by an Excel calculation which carries  </t>
  </si>
  <si>
    <t>these totals forward from subsequent sheets in this template.</t>
  </si>
  <si>
    <t>FTE</t>
  </si>
  <si>
    <t>$</t>
  </si>
  <si>
    <t>Revenue</t>
  </si>
  <si>
    <t>Full-time Personnel</t>
  </si>
  <si>
    <t>Part-time Personnel</t>
  </si>
  <si>
    <t>Operating Expenditures</t>
  </si>
  <si>
    <t>Equipment</t>
  </si>
  <si>
    <t>Agency Service Charges</t>
  </si>
  <si>
    <t xml:space="preserve">  Total Request</t>
  </si>
  <si>
    <t>Net Contribution to Reserve</t>
  </si>
  <si>
    <t>Request Justification</t>
  </si>
  <si>
    <t>This information is carried forward from Sheet 1 of this template</t>
  </si>
  <si>
    <t>Revenue Description</t>
  </si>
  <si>
    <t>Account Code</t>
  </si>
  <si>
    <t>Total Revenue Request</t>
  </si>
  <si>
    <t>Position Title</t>
  </si>
  <si>
    <t xml:space="preserve">  Total Classified Positions</t>
  </si>
  <si>
    <t xml:space="preserve">  Total Administrative Positions</t>
  </si>
  <si>
    <t xml:space="preserve">  Total Faculty Positions</t>
  </si>
  <si>
    <t>Total Full-time Salary Costs</t>
  </si>
  <si>
    <t>Fringe Benefit Calculation</t>
  </si>
  <si>
    <t>This information is created by an Excel calculation</t>
  </si>
  <si>
    <t>Social Security</t>
  </si>
  <si>
    <t>Total Full-time Personnel Request</t>
  </si>
  <si>
    <t xml:space="preserve">Part-time Personnel </t>
  </si>
  <si>
    <t>The template will calculate the $ amount based on the rate and hours entered.</t>
  </si>
  <si>
    <t>Hourly Rate</t>
  </si>
  <si>
    <t xml:space="preserve">Hours </t>
  </si>
  <si>
    <t xml:space="preserve">  Total</t>
  </si>
  <si>
    <t>Student Wages:</t>
  </si>
  <si>
    <t>Total Part-time Wage Costs</t>
  </si>
  <si>
    <t>Operating Expenditure Description</t>
  </si>
  <si>
    <t>Total Operating Expenditure Request</t>
  </si>
  <si>
    <t>Equipment Description</t>
  </si>
  <si>
    <t>Total Equipment Request</t>
  </si>
  <si>
    <t>Social Security (7.65%)</t>
  </si>
  <si>
    <t>Teacher's Insurance Annuity (10.40%)</t>
  </si>
  <si>
    <t>Provide a concise description/justification for this initiative request.</t>
  </si>
  <si>
    <t>Why must this initiative be supported through the use of new funding?</t>
  </si>
  <si>
    <t>Federal Work Study</t>
  </si>
  <si>
    <t>112300/112800</t>
  </si>
  <si>
    <t>Full-time Administrative/Full-time IT Administrative Positions:</t>
  </si>
  <si>
    <t>112100/112820</t>
  </si>
  <si>
    <t>Full-time Faculty/Full-time IT Faculty Positions:</t>
  </si>
  <si>
    <t>112600/112810</t>
  </si>
  <si>
    <t>General Wages/IT General Wages:</t>
  </si>
  <si>
    <t>114100/114900</t>
  </si>
  <si>
    <t>Teaching &amp; Research/IT Teaching &amp; Research:</t>
  </si>
  <si>
    <t>114500/114910</t>
  </si>
  <si>
    <t>Enter Dept ID number, revenue description, revenue account code, and requested amount.</t>
  </si>
  <si>
    <t>Dept ID Number</t>
  </si>
  <si>
    <t>Enter Dept ID number, position title, number of positions (FTE), account code and requested amount</t>
  </si>
  <si>
    <t>Full-time Classified/Full-time IT Classified Positions:</t>
  </si>
  <si>
    <t>Enter Dept ID number, position title, hourly rate, number of hours, and account code.</t>
  </si>
  <si>
    <t>Enter Dept ID number, operating expenditure description, expense account code and requested amount</t>
  </si>
  <si>
    <t>Enter Dept ID number, equipment item description, account code and requested amount</t>
  </si>
  <si>
    <t>Name___________________________________________________________________________</t>
  </si>
  <si>
    <t>Telephone Number:________________________________________________________________</t>
  </si>
  <si>
    <t>Department name:</t>
  </si>
  <si>
    <t>prepared by:</t>
  </si>
  <si>
    <t>Graduate Assistantships:  $7,237</t>
  </si>
  <si>
    <t>TA:  $8,494  &amp; Doctoral $14,216</t>
  </si>
  <si>
    <t>Objective number: (11 digit number)</t>
  </si>
  <si>
    <t>Objective short description:</t>
  </si>
  <si>
    <t>For Budget Purposes - This benefit estimation assumes</t>
  </si>
  <si>
    <t>Virginia Retirement System - Employer's share (6.58%)</t>
  </si>
  <si>
    <t>Group Life Ins (1.02%)</t>
  </si>
  <si>
    <t>Retiree Health Care (0.99%)</t>
  </si>
  <si>
    <t>Sick/Disability (0.66%)</t>
  </si>
  <si>
    <t>Note:</t>
  </si>
  <si>
    <t>Minimum Wage is $7.25 effective 7/24/2009</t>
  </si>
  <si>
    <t>Medical ($8,304 per position)</t>
  </si>
  <si>
    <t xml:space="preserve">    Total Full-time Benefits Costs</t>
  </si>
  <si>
    <t xml:space="preserve">   </t>
  </si>
  <si>
    <t>the higher (TIAA) employer costs of a pre-July 1, 2010 hire date</t>
  </si>
  <si>
    <r>
      <t xml:space="preserve">REQUIRED: Identify </t>
    </r>
    <r>
      <rPr>
        <b/>
        <u/>
        <sz val="10"/>
        <rFont val="Arial"/>
        <family val="2"/>
      </rPr>
      <t>ONE</t>
    </r>
    <r>
      <rPr>
        <b/>
        <sz val="10"/>
        <rFont val="Arial"/>
        <family val="2"/>
      </rPr>
      <t xml:space="preserve"> Defining Characteristic and/or University Goal to which this initiative relates.  Describe how this initiative enables the unit to achieve its objectives in support of the specified characteristic and/or goal.</t>
    </r>
  </si>
  <si>
    <t>REQUIRED: Identify the Planning Database objective number to which this initiative relates. Please list the objective number and title and describe how this initiative helps the unit meet this objective.</t>
  </si>
  <si>
    <t>Deferred Compensation ($480)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</si>
</sst>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4" fillId="0" borderId="5" xfId="0" applyFont="1" applyBorder="1" applyAlignment="1">
      <alignment horizontal="center"/>
    </xf>
    <xf numFmtId="0" fontId="0" fillId="0" borderId="16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2" borderId="8" xfId="0" applyFill="1" applyBorder="1"/>
    <xf numFmtId="0" fontId="0" fillId="2" borderId="1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0" fillId="2" borderId="13" xfId="0" applyFill="1" applyBorder="1"/>
    <xf numFmtId="2" fontId="0" fillId="2" borderId="13" xfId="0" applyNumberFormat="1" applyFill="1" applyBorder="1"/>
    <xf numFmtId="0" fontId="0" fillId="2" borderId="14" xfId="0" applyFill="1" applyBorder="1"/>
    <xf numFmtId="0" fontId="0" fillId="2" borderId="12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0" fillId="0" borderId="15" xfId="0" applyNumberFormat="1" applyBorder="1"/>
    <xf numFmtId="37" fontId="0" fillId="0" borderId="15" xfId="0" applyNumberFormat="1" applyBorder="1"/>
    <xf numFmtId="2" fontId="0" fillId="0" borderId="13" xfId="0" applyNumberForma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2" fontId="0" fillId="0" borderId="12" xfId="0" applyNumberFormat="1" applyBorder="1"/>
    <xf numFmtId="164" fontId="0" fillId="0" borderId="12" xfId="1" applyNumberFormat="1" applyFont="1" applyBorder="1"/>
    <xf numFmtId="164" fontId="0" fillId="0" borderId="15" xfId="1" applyNumberFormat="1" applyFont="1" applyBorder="1"/>
    <xf numFmtId="2" fontId="0" fillId="0" borderId="16" xfId="0" applyNumberFormat="1" applyBorder="1"/>
    <xf numFmtId="164" fontId="0" fillId="0" borderId="16" xfId="1" applyNumberFormat="1" applyFont="1" applyBorder="1"/>
    <xf numFmtId="164" fontId="0" fillId="0" borderId="0" xfId="1" applyNumberFormat="1" applyFont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0" fillId="2" borderId="13" xfId="1" applyNumberFormat="1" applyFont="1" applyFill="1" applyBorder="1"/>
    <xf numFmtId="164" fontId="2" fillId="2" borderId="14" xfId="1" applyNumberFormat="1" applyFont="1" applyFill="1" applyBorder="1"/>
    <xf numFmtId="164" fontId="0" fillId="2" borderId="14" xfId="1" applyNumberFormat="1" applyFont="1" applyFill="1" applyBorder="1"/>
    <xf numFmtId="164" fontId="0" fillId="2" borderId="12" xfId="1" applyNumberFormat="1" applyFont="1" applyFill="1" applyBorder="1"/>
    <xf numFmtId="0" fontId="2" fillId="0" borderId="13" xfId="0" applyFont="1" applyBorder="1"/>
    <xf numFmtId="0" fontId="0" fillId="0" borderId="13" xfId="0" applyFill="1" applyBorder="1"/>
    <xf numFmtId="0" fontId="0" fillId="0" borderId="3" xfId="0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2" fontId="0" fillId="0" borderId="14" xfId="0" applyNumberFormat="1" applyBorder="1"/>
    <xf numFmtId="0" fontId="0" fillId="0" borderId="14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20" xfId="1" applyNumberFormat="1" applyFont="1" applyBorder="1"/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0" workbookViewId="0">
      <selection activeCell="D25" sqref="D25"/>
    </sheetView>
  </sheetViews>
  <sheetFormatPr defaultRowHeight="12.75" x14ac:dyDescent="0.2"/>
  <cols>
    <col min="1" max="1" width="81" customWidth="1"/>
    <col min="2" max="3" width="12.7109375" customWidth="1"/>
  </cols>
  <sheetData>
    <row r="1" spans="1:3" ht="16.5" thickBot="1" x14ac:dyDescent="0.3">
      <c r="A1" s="9" t="s">
        <v>0</v>
      </c>
      <c r="B1" s="39"/>
      <c r="C1" s="40"/>
    </row>
    <row r="2" spans="1:3" ht="13.5" thickBot="1" x14ac:dyDescent="0.25">
      <c r="A2" s="22" t="s">
        <v>1</v>
      </c>
      <c r="B2" s="41" t="s">
        <v>2</v>
      </c>
      <c r="C2" s="40"/>
    </row>
    <row r="3" spans="1:3" x14ac:dyDescent="0.2">
      <c r="A3" s="3" t="s">
        <v>3</v>
      </c>
      <c r="B3" s="91"/>
      <c r="C3" s="92"/>
    </row>
    <row r="4" spans="1:3" x14ac:dyDescent="0.2">
      <c r="A4" s="3" t="s">
        <v>4</v>
      </c>
      <c r="B4" s="93"/>
      <c r="C4" s="94"/>
    </row>
    <row r="5" spans="1:3" x14ac:dyDescent="0.2">
      <c r="A5" s="3" t="s">
        <v>5</v>
      </c>
      <c r="B5" s="93"/>
      <c r="C5" s="94"/>
    </row>
    <row r="6" spans="1:3" ht="13.5" thickBot="1" x14ac:dyDescent="0.25">
      <c r="A6" s="6" t="s">
        <v>6</v>
      </c>
      <c r="B6" s="95"/>
      <c r="C6" s="96"/>
    </row>
    <row r="7" spans="1:3" ht="13.5" thickBot="1" x14ac:dyDescent="0.25"/>
    <row r="8" spans="1:3" x14ac:dyDescent="0.2">
      <c r="A8" s="12" t="s">
        <v>7</v>
      </c>
      <c r="B8" s="49" t="s">
        <v>8</v>
      </c>
      <c r="C8" s="49" t="s">
        <v>8</v>
      </c>
    </row>
    <row r="9" spans="1:3" x14ac:dyDescent="0.2">
      <c r="A9" s="13" t="s">
        <v>9</v>
      </c>
      <c r="B9" s="50"/>
      <c r="C9" s="50"/>
    </row>
    <row r="10" spans="1:3" ht="13.5" thickBot="1" x14ac:dyDescent="0.25">
      <c r="A10" s="15" t="s">
        <v>10</v>
      </c>
      <c r="B10" s="51" t="s">
        <v>11</v>
      </c>
      <c r="C10" s="51" t="s">
        <v>12</v>
      </c>
    </row>
    <row r="11" spans="1:3" x14ac:dyDescent="0.2">
      <c r="A11" s="3" t="s">
        <v>13</v>
      </c>
      <c r="B11" s="42"/>
      <c r="C11" s="72">
        <f>+'2-revenue'!D55</f>
        <v>0</v>
      </c>
    </row>
    <row r="12" spans="1:3" x14ac:dyDescent="0.2">
      <c r="A12" s="3"/>
      <c r="B12" s="42"/>
      <c r="C12" s="72"/>
    </row>
    <row r="13" spans="1:3" x14ac:dyDescent="0.2">
      <c r="A13" s="3" t="s">
        <v>14</v>
      </c>
      <c r="B13" s="43">
        <f>'3-full-time'!C46</f>
        <v>0</v>
      </c>
      <c r="C13" s="72">
        <f>'3-full-time'!E61</f>
        <v>0</v>
      </c>
    </row>
    <row r="14" spans="1:3" x14ac:dyDescent="0.2">
      <c r="A14" s="3" t="s">
        <v>15</v>
      </c>
      <c r="B14" s="42"/>
      <c r="C14" s="72">
        <f>+'4-part-time'!F55</f>
        <v>0</v>
      </c>
    </row>
    <row r="15" spans="1:3" x14ac:dyDescent="0.2">
      <c r="A15" s="3" t="s">
        <v>16</v>
      </c>
      <c r="B15" s="42"/>
      <c r="C15" s="72">
        <f>+'5-operating'!D55</f>
        <v>0</v>
      </c>
    </row>
    <row r="16" spans="1:3" x14ac:dyDescent="0.2">
      <c r="A16" s="3" t="s">
        <v>17</v>
      </c>
      <c r="B16" s="42"/>
      <c r="C16" s="72">
        <f>+'6-equipment'!D55</f>
        <v>0</v>
      </c>
    </row>
    <row r="17" spans="1:5" x14ac:dyDescent="0.2">
      <c r="A17" s="3" t="s">
        <v>18</v>
      </c>
      <c r="B17" s="44"/>
      <c r="C17" s="73">
        <f>ROUND(SUM(C13:C16)*0.1019,0)</f>
        <v>0</v>
      </c>
    </row>
    <row r="18" spans="1:5" x14ac:dyDescent="0.2">
      <c r="A18" s="3" t="s">
        <v>19</v>
      </c>
      <c r="B18" s="43">
        <f>SUM(B13:B17)</f>
        <v>0</v>
      </c>
      <c r="C18" s="72">
        <f>SUM(C13:C17)</f>
        <v>0</v>
      </c>
    </row>
    <row r="19" spans="1:5" x14ac:dyDescent="0.2">
      <c r="A19" s="3"/>
      <c r="B19" s="44"/>
      <c r="C19" s="74"/>
    </row>
    <row r="20" spans="1:5" ht="13.5" thickBot="1" x14ac:dyDescent="0.25">
      <c r="A20" s="6" t="s">
        <v>20</v>
      </c>
      <c r="B20" s="45" t="s">
        <v>8</v>
      </c>
      <c r="C20" s="75">
        <f>+C11-C18</f>
        <v>0</v>
      </c>
    </row>
    <row r="21" spans="1:5" ht="13.5" thickBot="1" x14ac:dyDescent="0.25"/>
    <row r="22" spans="1:5" ht="13.5" thickBot="1" x14ac:dyDescent="0.25">
      <c r="A22" s="12" t="s">
        <v>21</v>
      </c>
      <c r="B22" s="1"/>
      <c r="C22" s="2"/>
    </row>
    <row r="23" spans="1:5" ht="24.75" customHeight="1" thickBot="1" x14ac:dyDescent="0.25">
      <c r="A23" s="35" t="s">
        <v>48</v>
      </c>
      <c r="B23" s="10"/>
      <c r="C23" s="11"/>
      <c r="E23" t="s">
        <v>84</v>
      </c>
    </row>
    <row r="24" spans="1:5" x14ac:dyDescent="0.2">
      <c r="A24" s="32"/>
      <c r="B24" s="4"/>
      <c r="C24" s="5"/>
    </row>
    <row r="25" spans="1:5" x14ac:dyDescent="0.2">
      <c r="A25" s="32"/>
      <c r="B25" s="4"/>
      <c r="C25" s="5"/>
    </row>
    <row r="26" spans="1:5" x14ac:dyDescent="0.2">
      <c r="A26" s="32"/>
      <c r="B26" s="4"/>
      <c r="C26" s="5"/>
    </row>
    <row r="27" spans="1:5" x14ac:dyDescent="0.2">
      <c r="A27" s="32"/>
      <c r="B27" s="4"/>
      <c r="C27" s="5"/>
    </row>
    <row r="28" spans="1:5" x14ac:dyDescent="0.2">
      <c r="A28" s="32"/>
      <c r="B28" s="4"/>
      <c r="C28" s="5"/>
    </row>
    <row r="29" spans="1:5" x14ac:dyDescent="0.2">
      <c r="A29" s="32"/>
      <c r="B29" s="4"/>
      <c r="C29" s="5"/>
    </row>
    <row r="30" spans="1:5" x14ac:dyDescent="0.2">
      <c r="A30" s="32"/>
      <c r="B30" s="4"/>
      <c r="C30" s="5"/>
    </row>
    <row r="31" spans="1:5" x14ac:dyDescent="0.2">
      <c r="A31" s="32"/>
      <c r="B31" s="4"/>
      <c r="C31" s="5"/>
    </row>
    <row r="32" spans="1:5" ht="13.5" thickBot="1" x14ac:dyDescent="0.25">
      <c r="A32" s="32"/>
      <c r="B32" s="4"/>
      <c r="C32" s="5"/>
    </row>
    <row r="33" spans="1:3" ht="24.75" customHeight="1" thickBot="1" x14ac:dyDescent="0.25">
      <c r="A33" s="35" t="s">
        <v>49</v>
      </c>
      <c r="B33" s="10"/>
      <c r="C33" s="11"/>
    </row>
    <row r="34" spans="1:3" x14ac:dyDescent="0.2">
      <c r="A34" s="32"/>
      <c r="B34" s="4"/>
      <c r="C34" s="5"/>
    </row>
    <row r="35" spans="1:3" x14ac:dyDescent="0.2">
      <c r="A35" s="32"/>
      <c r="B35" s="4"/>
      <c r="C35" s="5"/>
    </row>
    <row r="36" spans="1:3" x14ac:dyDescent="0.2">
      <c r="A36" s="32"/>
      <c r="B36" s="4"/>
      <c r="C36" s="5"/>
    </row>
    <row r="37" spans="1:3" x14ac:dyDescent="0.2">
      <c r="A37" s="32"/>
      <c r="B37" s="4"/>
      <c r="C37" s="5"/>
    </row>
    <row r="38" spans="1:3" x14ac:dyDescent="0.2">
      <c r="A38" s="32"/>
      <c r="B38" s="4"/>
      <c r="C38" s="5"/>
    </row>
    <row r="39" spans="1:3" x14ac:dyDescent="0.2">
      <c r="A39" s="32"/>
      <c r="B39" s="4"/>
      <c r="C39" s="5"/>
    </row>
    <row r="40" spans="1:3" x14ac:dyDescent="0.2">
      <c r="A40" s="32"/>
      <c r="B40" s="4"/>
      <c r="C40" s="5"/>
    </row>
    <row r="41" spans="1:3" ht="6.75" customHeight="1" thickBot="1" x14ac:dyDescent="0.25">
      <c r="A41" s="32"/>
      <c r="B41" s="4"/>
      <c r="C41" s="5"/>
    </row>
    <row r="42" spans="1:3" ht="44.25" customHeight="1" thickBot="1" x14ac:dyDescent="0.25">
      <c r="A42" s="88" t="s">
        <v>86</v>
      </c>
      <c r="B42" s="89"/>
      <c r="C42" s="90"/>
    </row>
    <row r="43" spans="1:3" x14ac:dyDescent="0.2">
      <c r="A43" s="32"/>
      <c r="B43" s="4"/>
      <c r="C43" s="5"/>
    </row>
    <row r="44" spans="1:3" x14ac:dyDescent="0.2">
      <c r="A44" s="32"/>
      <c r="B44" s="4"/>
      <c r="C44" s="5"/>
    </row>
    <row r="45" spans="1:3" x14ac:dyDescent="0.2">
      <c r="A45" s="32"/>
      <c r="B45" s="4"/>
      <c r="C45" s="5"/>
    </row>
    <row r="46" spans="1:3" ht="13.5" thickBot="1" x14ac:dyDescent="0.25">
      <c r="A46" s="32"/>
      <c r="B46" s="4"/>
      <c r="C46" s="5"/>
    </row>
    <row r="47" spans="1:3" ht="44.25" customHeight="1" thickBot="1" x14ac:dyDescent="0.25">
      <c r="A47" s="88" t="s">
        <v>87</v>
      </c>
      <c r="B47" s="89"/>
      <c r="C47" s="90"/>
    </row>
    <row r="48" spans="1:3" x14ac:dyDescent="0.2">
      <c r="A48" s="32" t="s">
        <v>73</v>
      </c>
      <c r="B48" s="4"/>
      <c r="C48" s="5"/>
    </row>
    <row r="49" spans="1:3" x14ac:dyDescent="0.2">
      <c r="A49" s="32" t="s">
        <v>74</v>
      </c>
      <c r="B49" s="4"/>
      <c r="C49" s="5"/>
    </row>
    <row r="50" spans="1:3" x14ac:dyDescent="0.2">
      <c r="A50" s="32"/>
      <c r="B50" s="4"/>
      <c r="C50" s="5"/>
    </row>
    <row r="51" spans="1:3" x14ac:dyDescent="0.2">
      <c r="A51" s="32"/>
      <c r="B51" s="4"/>
      <c r="C51" s="5"/>
    </row>
    <row r="52" spans="1:3" ht="13.5" thickBot="1" x14ac:dyDescent="0.25">
      <c r="A52" s="33"/>
      <c r="B52" s="7"/>
      <c r="C52" s="8"/>
    </row>
    <row r="53" spans="1:3" ht="5.25" customHeight="1" x14ac:dyDescent="0.2"/>
    <row r="54" spans="1:3" x14ac:dyDescent="0.2">
      <c r="A54" s="46" t="s">
        <v>70</v>
      </c>
    </row>
    <row r="55" spans="1:3" ht="20.25" customHeight="1" x14ac:dyDescent="0.2">
      <c r="A55" s="47" t="s">
        <v>67</v>
      </c>
    </row>
    <row r="56" spans="1:3" ht="23.25" customHeight="1" x14ac:dyDescent="0.2">
      <c r="A56" s="47" t="s">
        <v>68</v>
      </c>
    </row>
    <row r="57" spans="1:3" ht="24" customHeight="1" x14ac:dyDescent="0.2">
      <c r="A57" s="48" t="s">
        <v>69</v>
      </c>
    </row>
  </sheetData>
  <mergeCells count="6">
    <mergeCell ref="A42:C42"/>
    <mergeCell ref="A47:C47"/>
    <mergeCell ref="B3:C3"/>
    <mergeCell ref="B4:C4"/>
    <mergeCell ref="B5:C5"/>
    <mergeCell ref="B6:C6"/>
  </mergeCells>
  <phoneticPr fontId="0" type="noConversion"/>
  <pageMargins left="0.75" right="0.75" top="1" bottom="0.78" header="0.5" footer="0.5"/>
  <pageSetup scale="80" orientation="portrait" horizontalDpi="300" verticalDpi="300" r:id="rId1"/>
  <headerFooter alignWithMargins="0">
    <oddHeader>&amp;CJames Madison University
Budget Development Process</oddHeader>
    <oddFooter>&amp;L&amp;F&amp;D- Justify&amp;CPage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21" sqref="F21"/>
    </sheetView>
  </sheetViews>
  <sheetFormatPr defaultRowHeight="12.75" x14ac:dyDescent="0.2"/>
  <cols>
    <col min="1" max="1" width="15.5703125" customWidth="1"/>
    <col min="2" max="2" width="69.42578125" customWidth="1"/>
    <col min="3" max="4" width="12.7109375" customWidth="1"/>
  </cols>
  <sheetData>
    <row r="1" spans="1:4" ht="16.5" thickBot="1" x14ac:dyDescent="0.3">
      <c r="A1" s="21"/>
      <c r="B1" s="9" t="str">
        <f>+'1-justify'!A1</f>
        <v>Auxiliary Enterprise Initiative Request Form</v>
      </c>
      <c r="C1" s="10"/>
      <c r="D1" s="11"/>
    </row>
    <row r="2" spans="1:4" ht="13.5" thickBot="1" x14ac:dyDescent="0.25">
      <c r="A2" s="23"/>
      <c r="B2" s="22" t="s">
        <v>22</v>
      </c>
      <c r="C2" s="37" t="s">
        <v>2</v>
      </c>
      <c r="D2" s="38"/>
    </row>
    <row r="3" spans="1:4" x14ac:dyDescent="0.2">
      <c r="A3" s="18"/>
      <c r="B3" s="3" t="s">
        <v>3</v>
      </c>
      <c r="C3" s="97">
        <f>+'1-justify'!B3</f>
        <v>0</v>
      </c>
      <c r="D3" s="98"/>
    </row>
    <row r="4" spans="1:4" x14ac:dyDescent="0.2">
      <c r="A4" s="18"/>
      <c r="B4" s="3" t="s">
        <v>4</v>
      </c>
      <c r="C4" s="99">
        <f>+'1-justify'!B4</f>
        <v>0</v>
      </c>
      <c r="D4" s="100"/>
    </row>
    <row r="5" spans="1:4" x14ac:dyDescent="0.2">
      <c r="A5" s="18"/>
      <c r="B5" s="3" t="s">
        <v>5</v>
      </c>
      <c r="C5" s="99">
        <f>+'1-justify'!B5</f>
        <v>0</v>
      </c>
      <c r="D5" s="100"/>
    </row>
    <row r="6" spans="1:4" ht="13.5" thickBot="1" x14ac:dyDescent="0.25">
      <c r="A6" s="20"/>
      <c r="B6" s="6" t="s">
        <v>6</v>
      </c>
      <c r="C6" s="101">
        <f>+'1-justify'!B6</f>
        <v>0</v>
      </c>
      <c r="D6" s="102"/>
    </row>
    <row r="7" spans="1:4" ht="13.5" thickBot="1" x14ac:dyDescent="0.25"/>
    <row r="8" spans="1:4" x14ac:dyDescent="0.2">
      <c r="A8" s="24"/>
      <c r="B8" s="25" t="s">
        <v>13</v>
      </c>
      <c r="C8" s="1"/>
      <c r="D8" s="2"/>
    </row>
    <row r="9" spans="1:4" ht="13.5" thickBot="1" x14ac:dyDescent="0.25">
      <c r="A9" s="6"/>
      <c r="B9" s="7" t="s">
        <v>60</v>
      </c>
      <c r="C9" s="7"/>
      <c r="D9" s="8"/>
    </row>
    <row r="10" spans="1:4" x14ac:dyDescent="0.2">
      <c r="A10" s="21"/>
      <c r="B10" s="21"/>
      <c r="C10" s="21"/>
      <c r="D10" s="21"/>
    </row>
    <row r="11" spans="1:4" ht="13.5" thickBot="1" x14ac:dyDescent="0.25">
      <c r="A11" s="17" t="s">
        <v>61</v>
      </c>
      <c r="B11" s="17" t="s">
        <v>23</v>
      </c>
      <c r="C11" s="17" t="s">
        <v>24</v>
      </c>
      <c r="D11" s="17" t="s">
        <v>12</v>
      </c>
    </row>
    <row r="12" spans="1:4" x14ac:dyDescent="0.2">
      <c r="A12" s="18"/>
      <c r="B12" s="34"/>
      <c r="C12" s="18"/>
      <c r="D12" s="18"/>
    </row>
    <row r="13" spans="1:4" x14ac:dyDescent="0.2">
      <c r="A13" s="18"/>
      <c r="B13" s="34"/>
      <c r="C13" s="18"/>
      <c r="D13" s="18"/>
    </row>
    <row r="14" spans="1:4" x14ac:dyDescent="0.2">
      <c r="A14" s="18"/>
      <c r="B14" s="34"/>
      <c r="C14" s="18"/>
      <c r="D14" s="18"/>
    </row>
    <row r="15" spans="1:4" x14ac:dyDescent="0.2">
      <c r="A15" s="18"/>
      <c r="B15" s="34"/>
      <c r="C15" s="18"/>
      <c r="D15" s="18"/>
    </row>
    <row r="16" spans="1:4" x14ac:dyDescent="0.2">
      <c r="A16" s="18"/>
      <c r="B16" s="34"/>
      <c r="C16" s="18"/>
      <c r="D16" s="18"/>
    </row>
    <row r="17" spans="1:4" x14ac:dyDescent="0.2">
      <c r="A17" s="18"/>
      <c r="B17" s="34"/>
      <c r="C17" s="18"/>
      <c r="D17" s="18"/>
    </row>
    <row r="18" spans="1:4" x14ac:dyDescent="0.2">
      <c r="A18" s="18"/>
      <c r="B18" s="34"/>
      <c r="C18" s="18"/>
      <c r="D18" s="18"/>
    </row>
    <row r="19" spans="1:4" x14ac:dyDescent="0.2">
      <c r="A19" s="18"/>
      <c r="B19" s="34"/>
      <c r="C19" s="18"/>
      <c r="D19" s="18"/>
    </row>
    <row r="20" spans="1:4" x14ac:dyDescent="0.2">
      <c r="A20" s="18"/>
      <c r="B20" s="34"/>
      <c r="C20" s="18"/>
      <c r="D20" s="18"/>
    </row>
    <row r="21" spans="1:4" x14ac:dyDescent="0.2">
      <c r="A21" s="18"/>
      <c r="B21" s="34"/>
      <c r="C21" s="18"/>
      <c r="D21" s="18"/>
    </row>
    <row r="22" spans="1:4" x14ac:dyDescent="0.2">
      <c r="A22" s="18"/>
      <c r="B22" s="34"/>
      <c r="C22" s="18"/>
      <c r="D22" s="18"/>
    </row>
    <row r="23" spans="1:4" x14ac:dyDescent="0.2">
      <c r="A23" s="18"/>
      <c r="B23" s="34"/>
      <c r="C23" s="18"/>
      <c r="D23" s="18"/>
    </row>
    <row r="24" spans="1:4" x14ac:dyDescent="0.2">
      <c r="A24" s="18"/>
      <c r="B24" s="34"/>
      <c r="C24" s="18"/>
      <c r="D24" s="18"/>
    </row>
    <row r="25" spans="1:4" x14ac:dyDescent="0.2">
      <c r="A25" s="18"/>
      <c r="B25" s="34"/>
      <c r="C25" s="18"/>
      <c r="D25" s="18"/>
    </row>
    <row r="26" spans="1:4" x14ac:dyDescent="0.2">
      <c r="A26" s="18"/>
      <c r="B26" s="34"/>
      <c r="C26" s="18"/>
      <c r="D26" s="18"/>
    </row>
    <row r="27" spans="1:4" x14ac:dyDescent="0.2">
      <c r="A27" s="18"/>
      <c r="B27" s="34"/>
      <c r="C27" s="18"/>
      <c r="D27" s="18"/>
    </row>
    <row r="28" spans="1:4" x14ac:dyDescent="0.2">
      <c r="A28" s="18"/>
      <c r="B28" s="34"/>
      <c r="C28" s="18"/>
      <c r="D28" s="18"/>
    </row>
    <row r="29" spans="1:4" x14ac:dyDescent="0.2">
      <c r="A29" s="18"/>
      <c r="B29" s="34"/>
      <c r="C29" s="18"/>
      <c r="D29" s="18"/>
    </row>
    <row r="30" spans="1:4" x14ac:dyDescent="0.2">
      <c r="A30" s="18"/>
      <c r="B30" s="34"/>
      <c r="C30" s="18"/>
      <c r="D30" s="18"/>
    </row>
    <row r="31" spans="1:4" x14ac:dyDescent="0.2">
      <c r="A31" s="18"/>
      <c r="B31" s="34"/>
      <c r="C31" s="18"/>
      <c r="D31" s="18"/>
    </row>
    <row r="32" spans="1:4" x14ac:dyDescent="0.2">
      <c r="A32" s="18"/>
      <c r="B32" s="34"/>
      <c r="C32" s="18"/>
      <c r="D32" s="18"/>
    </row>
    <row r="33" spans="1:4" x14ac:dyDescent="0.2">
      <c r="A33" s="18"/>
      <c r="B33" s="34"/>
      <c r="C33" s="18"/>
      <c r="D33" s="18"/>
    </row>
    <row r="34" spans="1:4" x14ac:dyDescent="0.2">
      <c r="A34" s="18"/>
      <c r="B34" s="34"/>
      <c r="C34" s="18"/>
      <c r="D34" s="18"/>
    </row>
    <row r="35" spans="1:4" x14ac:dyDescent="0.2">
      <c r="A35" s="18"/>
      <c r="B35" s="34"/>
      <c r="C35" s="18"/>
      <c r="D35" s="18"/>
    </row>
    <row r="36" spans="1:4" x14ac:dyDescent="0.2">
      <c r="A36" s="18"/>
      <c r="B36" s="34"/>
      <c r="C36" s="18"/>
      <c r="D36" s="18"/>
    </row>
    <row r="37" spans="1:4" x14ac:dyDescent="0.2">
      <c r="A37" s="18"/>
      <c r="B37" s="34"/>
      <c r="C37" s="18"/>
      <c r="D37" s="18"/>
    </row>
    <row r="38" spans="1:4" x14ac:dyDescent="0.2">
      <c r="A38" s="18"/>
      <c r="B38" s="34"/>
      <c r="C38" s="18"/>
      <c r="D38" s="18"/>
    </row>
    <row r="39" spans="1:4" x14ac:dyDescent="0.2">
      <c r="A39" s="18"/>
      <c r="B39" s="34"/>
      <c r="C39" s="18"/>
      <c r="D39" s="18"/>
    </row>
    <row r="40" spans="1:4" x14ac:dyDescent="0.2">
      <c r="A40" s="18"/>
      <c r="B40" s="34"/>
      <c r="C40" s="18"/>
      <c r="D40" s="18"/>
    </row>
    <row r="41" spans="1:4" x14ac:dyDescent="0.2">
      <c r="A41" s="18"/>
      <c r="B41" s="34"/>
      <c r="C41" s="18"/>
      <c r="D41" s="18"/>
    </row>
    <row r="42" spans="1:4" x14ac:dyDescent="0.2">
      <c r="A42" s="18"/>
      <c r="B42" s="34"/>
      <c r="C42" s="18"/>
      <c r="D42" s="18"/>
    </row>
    <row r="43" spans="1:4" x14ac:dyDescent="0.2">
      <c r="A43" s="18"/>
      <c r="B43" s="34"/>
      <c r="C43" s="18"/>
      <c r="D43" s="18"/>
    </row>
    <row r="44" spans="1:4" x14ac:dyDescent="0.2">
      <c r="A44" s="18"/>
      <c r="B44" s="34"/>
      <c r="C44" s="18"/>
      <c r="D44" s="18"/>
    </row>
    <row r="45" spans="1:4" x14ac:dyDescent="0.2">
      <c r="A45" s="18"/>
      <c r="B45" s="34"/>
      <c r="C45" s="18"/>
      <c r="D45" s="18"/>
    </row>
    <row r="46" spans="1:4" x14ac:dyDescent="0.2">
      <c r="A46" s="18"/>
      <c r="B46" s="34"/>
      <c r="C46" s="18"/>
      <c r="D46" s="18"/>
    </row>
    <row r="47" spans="1:4" x14ac:dyDescent="0.2">
      <c r="A47" s="18"/>
      <c r="B47" s="34"/>
      <c r="C47" s="18"/>
      <c r="D47" s="18"/>
    </row>
    <row r="48" spans="1:4" x14ac:dyDescent="0.2">
      <c r="A48" s="18"/>
      <c r="B48" s="34"/>
      <c r="C48" s="18"/>
      <c r="D48" s="18"/>
    </row>
    <row r="49" spans="1:4" x14ac:dyDescent="0.2">
      <c r="A49" s="18"/>
      <c r="B49" s="34"/>
      <c r="C49" s="18"/>
      <c r="D49" s="18"/>
    </row>
    <row r="50" spans="1:4" x14ac:dyDescent="0.2">
      <c r="A50" s="18"/>
      <c r="B50" s="34"/>
      <c r="C50" s="18"/>
      <c r="D50" s="18"/>
    </row>
    <row r="51" spans="1:4" x14ac:dyDescent="0.2">
      <c r="A51" s="18"/>
      <c r="B51" s="34"/>
      <c r="C51" s="18"/>
      <c r="D51" s="18"/>
    </row>
    <row r="52" spans="1:4" x14ac:dyDescent="0.2">
      <c r="A52" s="18"/>
      <c r="B52" s="34"/>
      <c r="C52" s="18"/>
      <c r="D52" s="18"/>
    </row>
    <row r="53" spans="1:4" x14ac:dyDescent="0.2">
      <c r="A53" s="18"/>
      <c r="B53" s="34"/>
      <c r="C53" s="18"/>
      <c r="D53" s="18"/>
    </row>
    <row r="54" spans="1:4" x14ac:dyDescent="0.2">
      <c r="A54" s="18"/>
      <c r="B54" s="34"/>
      <c r="C54" s="18"/>
      <c r="D54" s="19"/>
    </row>
    <row r="55" spans="1:4" ht="13.5" thickBot="1" x14ac:dyDescent="0.25">
      <c r="A55" s="20"/>
      <c r="B55" s="20" t="s">
        <v>25</v>
      </c>
      <c r="C55" s="20"/>
      <c r="D55" s="20">
        <f>SUM(D11:D54)</f>
        <v>0</v>
      </c>
    </row>
  </sheetData>
  <mergeCells count="4">
    <mergeCell ref="C3:D3"/>
    <mergeCell ref="C4:D4"/>
    <mergeCell ref="C5:D5"/>
    <mergeCell ref="C6:D6"/>
  </mergeCells>
  <phoneticPr fontId="0" type="noConversion"/>
  <pageMargins left="0.75" right="0.75" top="1" bottom="1" header="0.5" footer="0.5"/>
  <pageSetup scale="80" orientation="portrait" horizontalDpi="300" verticalDpi="300" r:id="rId1"/>
  <headerFooter alignWithMargins="0">
    <oddHeader xml:space="preserve">&amp;CJames Madison University
Budget Development Process
</oddHeader>
    <oddFooter>&amp;L&amp;F\&amp;D - revenue
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0" workbookViewId="0">
      <selection activeCell="B65" sqref="B65"/>
    </sheetView>
  </sheetViews>
  <sheetFormatPr defaultRowHeight="12.75" x14ac:dyDescent="0.2"/>
  <cols>
    <col min="1" max="1" width="14.28515625" customWidth="1"/>
    <col min="2" max="2" width="59" customWidth="1"/>
    <col min="3" max="3" width="12.85546875" customWidth="1"/>
    <col min="4" max="4" width="14.7109375" customWidth="1"/>
    <col min="5" max="5" width="12.7109375" customWidth="1"/>
  </cols>
  <sheetData>
    <row r="1" spans="1:5" ht="16.5" thickBot="1" x14ac:dyDescent="0.3">
      <c r="A1" s="21"/>
      <c r="B1" s="9" t="str">
        <f>+'1-justify'!A1</f>
        <v>Auxiliary Enterprise Initiative Request Form</v>
      </c>
      <c r="C1" s="27"/>
      <c r="D1" s="52"/>
      <c r="E1" s="53"/>
    </row>
    <row r="2" spans="1:5" ht="13.5" thickBot="1" x14ac:dyDescent="0.25">
      <c r="A2" s="23"/>
      <c r="B2" s="54" t="s">
        <v>22</v>
      </c>
      <c r="C2" s="55"/>
      <c r="D2" s="37" t="s">
        <v>2</v>
      </c>
      <c r="E2" s="38"/>
    </row>
    <row r="3" spans="1:5" x14ac:dyDescent="0.2">
      <c r="A3" s="18"/>
      <c r="B3" s="56" t="s">
        <v>3</v>
      </c>
      <c r="C3" s="57"/>
      <c r="D3" s="97">
        <f>+'1-justify'!B3</f>
        <v>0</v>
      </c>
      <c r="E3" s="98"/>
    </row>
    <row r="4" spans="1:5" x14ac:dyDescent="0.2">
      <c r="A4" s="18"/>
      <c r="B4" s="56" t="s">
        <v>4</v>
      </c>
      <c r="C4" s="57"/>
      <c r="D4" s="99">
        <f>+'1-justify'!B4</f>
        <v>0</v>
      </c>
      <c r="E4" s="100"/>
    </row>
    <row r="5" spans="1:5" x14ac:dyDescent="0.2">
      <c r="A5" s="18"/>
      <c r="B5" s="3" t="s">
        <v>5</v>
      </c>
      <c r="C5" s="4"/>
      <c r="D5" s="99">
        <f>+'1-justify'!B5</f>
        <v>0</v>
      </c>
      <c r="E5" s="100"/>
    </row>
    <row r="6" spans="1:5" ht="13.5" thickBot="1" x14ac:dyDescent="0.25">
      <c r="A6" s="20"/>
      <c r="B6" s="6" t="s">
        <v>6</v>
      </c>
      <c r="C6" s="7"/>
      <c r="D6" s="101">
        <f>+'1-justify'!B6</f>
        <v>0</v>
      </c>
      <c r="E6" s="102"/>
    </row>
    <row r="7" spans="1:5" ht="13.5" thickBot="1" x14ac:dyDescent="0.25"/>
    <row r="8" spans="1:5" x14ac:dyDescent="0.2">
      <c r="A8" s="24"/>
      <c r="B8" s="25" t="s">
        <v>14</v>
      </c>
      <c r="C8" s="25"/>
      <c r="D8" s="1"/>
      <c r="E8" s="2"/>
    </row>
    <row r="9" spans="1:5" ht="13.5" thickBot="1" x14ac:dyDescent="0.25">
      <c r="A9" s="6"/>
      <c r="B9" s="16" t="s">
        <v>62</v>
      </c>
      <c r="C9" s="16"/>
      <c r="D9" s="7"/>
      <c r="E9" s="8"/>
    </row>
    <row r="10" spans="1:5" x14ac:dyDescent="0.2">
      <c r="A10" s="21"/>
      <c r="B10" s="21"/>
      <c r="C10" s="21"/>
      <c r="D10" s="21"/>
      <c r="E10" s="21"/>
    </row>
    <row r="11" spans="1:5" ht="13.5" thickBot="1" x14ac:dyDescent="0.25">
      <c r="A11" s="17" t="s">
        <v>61</v>
      </c>
      <c r="B11" s="17" t="s">
        <v>26</v>
      </c>
      <c r="C11" s="17" t="s">
        <v>11</v>
      </c>
      <c r="D11" s="17" t="s">
        <v>24</v>
      </c>
      <c r="E11" s="17" t="s">
        <v>12</v>
      </c>
    </row>
    <row r="12" spans="1:5" ht="13.5" thickBot="1" x14ac:dyDescent="0.25">
      <c r="A12" s="21"/>
      <c r="B12" s="23" t="s">
        <v>63</v>
      </c>
      <c r="C12" s="58"/>
      <c r="D12" s="21"/>
      <c r="E12" s="59"/>
    </row>
    <row r="13" spans="1:5" x14ac:dyDescent="0.2">
      <c r="A13" s="18"/>
      <c r="B13" s="18"/>
      <c r="C13" s="60"/>
      <c r="D13" s="36" t="s">
        <v>51</v>
      </c>
      <c r="E13" s="61"/>
    </row>
    <row r="14" spans="1:5" x14ac:dyDescent="0.2">
      <c r="A14" s="18"/>
      <c r="B14" s="18"/>
      <c r="C14" s="60"/>
      <c r="D14" s="36" t="s">
        <v>51</v>
      </c>
      <c r="E14" s="61"/>
    </row>
    <row r="15" spans="1:5" x14ac:dyDescent="0.2">
      <c r="A15" s="18"/>
      <c r="B15" s="18"/>
      <c r="C15" s="60"/>
      <c r="D15" s="36" t="s">
        <v>51</v>
      </c>
      <c r="E15" s="61"/>
    </row>
    <row r="16" spans="1:5" x14ac:dyDescent="0.2">
      <c r="A16" s="18"/>
      <c r="B16" s="18"/>
      <c r="C16" s="60"/>
      <c r="D16" s="36" t="s">
        <v>51</v>
      </c>
      <c r="E16" s="61"/>
    </row>
    <row r="17" spans="1:5" x14ac:dyDescent="0.2">
      <c r="A17" s="18"/>
      <c r="B17" s="18"/>
      <c r="C17" s="60"/>
      <c r="D17" s="36" t="s">
        <v>51</v>
      </c>
      <c r="E17" s="61"/>
    </row>
    <row r="18" spans="1:5" x14ac:dyDescent="0.2">
      <c r="A18" s="18"/>
      <c r="B18" s="18"/>
      <c r="C18" s="60"/>
      <c r="D18" s="36" t="s">
        <v>51</v>
      </c>
      <c r="E18" s="61"/>
    </row>
    <row r="19" spans="1:5" x14ac:dyDescent="0.2">
      <c r="A19" s="18"/>
      <c r="B19" s="18"/>
      <c r="C19" s="60"/>
      <c r="D19" s="36" t="s">
        <v>51</v>
      </c>
      <c r="E19" s="61"/>
    </row>
    <row r="20" spans="1:5" x14ac:dyDescent="0.2">
      <c r="A20" s="18"/>
      <c r="B20" s="18"/>
      <c r="C20" s="60"/>
      <c r="D20" s="36" t="s">
        <v>51</v>
      </c>
      <c r="E20" s="61"/>
    </row>
    <row r="21" spans="1:5" x14ac:dyDescent="0.2">
      <c r="A21" s="18"/>
      <c r="B21" s="18"/>
      <c r="C21" s="82"/>
      <c r="D21" s="83" t="s">
        <v>51</v>
      </c>
      <c r="E21" s="62"/>
    </row>
    <row r="22" spans="1:5" ht="13.5" thickBot="1" x14ac:dyDescent="0.25">
      <c r="A22" s="20"/>
      <c r="B22" s="20" t="s">
        <v>27</v>
      </c>
      <c r="C22" s="63">
        <f>SUM(C13:C21)</f>
        <v>0</v>
      </c>
      <c r="D22" s="20"/>
      <c r="E22" s="64">
        <f>SUM(E13:E21)</f>
        <v>0</v>
      </c>
    </row>
    <row r="23" spans="1:5" ht="13.5" thickBot="1" x14ac:dyDescent="0.25">
      <c r="A23" s="21"/>
      <c r="B23" s="23" t="s">
        <v>52</v>
      </c>
      <c r="C23" s="58"/>
      <c r="D23" s="21"/>
      <c r="E23" s="65"/>
    </row>
    <row r="24" spans="1:5" x14ac:dyDescent="0.2">
      <c r="A24" s="18"/>
      <c r="B24" s="18"/>
      <c r="C24" s="60"/>
      <c r="D24" s="36" t="s">
        <v>53</v>
      </c>
      <c r="E24" s="61"/>
    </row>
    <row r="25" spans="1:5" x14ac:dyDescent="0.2">
      <c r="A25" s="18"/>
      <c r="B25" s="18"/>
      <c r="C25" s="60"/>
      <c r="D25" s="36" t="s">
        <v>53</v>
      </c>
      <c r="E25" s="61"/>
    </row>
    <row r="26" spans="1:5" x14ac:dyDescent="0.2">
      <c r="A26" s="18"/>
      <c r="B26" s="18"/>
      <c r="C26" s="60"/>
      <c r="D26" s="36" t="s">
        <v>53</v>
      </c>
      <c r="E26" s="61"/>
    </row>
    <row r="27" spans="1:5" x14ac:dyDescent="0.2">
      <c r="A27" s="18"/>
      <c r="B27" s="18"/>
      <c r="C27" s="60"/>
      <c r="D27" s="36" t="s">
        <v>53</v>
      </c>
      <c r="E27" s="61"/>
    </row>
    <row r="28" spans="1:5" x14ac:dyDescent="0.2">
      <c r="A28" s="18"/>
      <c r="B28" s="18"/>
      <c r="C28" s="60"/>
      <c r="D28" s="36" t="s">
        <v>53</v>
      </c>
      <c r="E28" s="61"/>
    </row>
    <row r="29" spans="1:5" x14ac:dyDescent="0.2">
      <c r="A29" s="18"/>
      <c r="B29" s="18"/>
      <c r="C29" s="60"/>
      <c r="D29" s="36" t="s">
        <v>53</v>
      </c>
      <c r="E29" s="61"/>
    </row>
    <row r="30" spans="1:5" x14ac:dyDescent="0.2">
      <c r="A30" s="18"/>
      <c r="B30" s="18"/>
      <c r="C30" s="60"/>
      <c r="D30" s="36" t="s">
        <v>53</v>
      </c>
      <c r="E30" s="61"/>
    </row>
    <row r="31" spans="1:5" x14ac:dyDescent="0.2">
      <c r="A31" s="18"/>
      <c r="B31" s="18"/>
      <c r="C31" s="60"/>
      <c r="D31" s="36" t="s">
        <v>53</v>
      </c>
      <c r="E31" s="61"/>
    </row>
    <row r="32" spans="1:5" x14ac:dyDescent="0.2">
      <c r="A32" s="18"/>
      <c r="B32" s="18"/>
      <c r="C32" s="82"/>
      <c r="D32" s="83" t="s">
        <v>53</v>
      </c>
      <c r="E32" s="62"/>
    </row>
    <row r="33" spans="1:5" ht="13.5" thickBot="1" x14ac:dyDescent="0.25">
      <c r="A33" s="20"/>
      <c r="B33" s="20" t="s">
        <v>28</v>
      </c>
      <c r="C33" s="63">
        <f>SUM(C24:C32)</f>
        <v>0</v>
      </c>
      <c r="D33" s="20"/>
      <c r="E33" s="64">
        <f>SUM(E24:E32)</f>
        <v>0</v>
      </c>
    </row>
    <row r="34" spans="1:5" ht="13.5" thickBot="1" x14ac:dyDescent="0.25">
      <c r="A34" s="21"/>
      <c r="B34" s="23" t="s">
        <v>54</v>
      </c>
      <c r="C34" s="58"/>
      <c r="D34" s="21"/>
      <c r="E34" s="65"/>
    </row>
    <row r="35" spans="1:5" x14ac:dyDescent="0.2">
      <c r="A35" s="18"/>
      <c r="B35" s="18"/>
      <c r="C35" s="60"/>
      <c r="D35" s="36" t="s">
        <v>55</v>
      </c>
      <c r="E35" s="61"/>
    </row>
    <row r="36" spans="1:5" x14ac:dyDescent="0.2">
      <c r="A36" s="18"/>
      <c r="B36" s="18"/>
      <c r="C36" s="60"/>
      <c r="D36" s="36" t="s">
        <v>55</v>
      </c>
      <c r="E36" s="61"/>
    </row>
    <row r="37" spans="1:5" x14ac:dyDescent="0.2">
      <c r="A37" s="18"/>
      <c r="B37" s="18"/>
      <c r="C37" s="60"/>
      <c r="D37" s="36" t="s">
        <v>55</v>
      </c>
      <c r="E37" s="61"/>
    </row>
    <row r="38" spans="1:5" x14ac:dyDescent="0.2">
      <c r="A38" s="18"/>
      <c r="B38" s="18"/>
      <c r="C38" s="60"/>
      <c r="D38" s="36" t="s">
        <v>55</v>
      </c>
      <c r="E38" s="61"/>
    </row>
    <row r="39" spans="1:5" x14ac:dyDescent="0.2">
      <c r="A39" s="18"/>
      <c r="B39" s="18"/>
      <c r="C39" s="60"/>
      <c r="D39" s="36" t="s">
        <v>55</v>
      </c>
      <c r="E39" s="61"/>
    </row>
    <row r="40" spans="1:5" x14ac:dyDescent="0.2">
      <c r="A40" s="18"/>
      <c r="B40" s="18"/>
      <c r="C40" s="60"/>
      <c r="D40" s="36" t="s">
        <v>55</v>
      </c>
      <c r="E40" s="61"/>
    </row>
    <row r="41" spans="1:5" x14ac:dyDescent="0.2">
      <c r="A41" s="18"/>
      <c r="B41" s="18"/>
      <c r="C41" s="60"/>
      <c r="D41" s="36" t="s">
        <v>55</v>
      </c>
      <c r="E41" s="61"/>
    </row>
    <row r="42" spans="1:5" x14ac:dyDescent="0.2">
      <c r="A42" s="18"/>
      <c r="B42" s="18"/>
      <c r="C42" s="60"/>
      <c r="D42" s="36" t="s">
        <v>55</v>
      </c>
      <c r="E42" s="61"/>
    </row>
    <row r="43" spans="1:5" x14ac:dyDescent="0.2">
      <c r="A43" s="18"/>
      <c r="B43" s="18"/>
      <c r="C43" s="60"/>
      <c r="D43" s="36" t="s">
        <v>55</v>
      </c>
      <c r="E43" s="61"/>
    </row>
    <row r="44" spans="1:5" x14ac:dyDescent="0.2">
      <c r="A44" s="18"/>
      <c r="B44" s="18"/>
      <c r="C44" s="82"/>
      <c r="D44" s="83" t="s">
        <v>55</v>
      </c>
      <c r="E44" s="62"/>
    </row>
    <row r="45" spans="1:5" ht="13.5" thickBot="1" x14ac:dyDescent="0.25">
      <c r="A45" s="20"/>
      <c r="B45" s="20" t="s">
        <v>29</v>
      </c>
      <c r="C45" s="63">
        <f>SUM(C35:C44)</f>
        <v>0</v>
      </c>
      <c r="D45" s="20"/>
      <c r="E45" s="64">
        <f>SUM(E35:E44)</f>
        <v>0</v>
      </c>
    </row>
    <row r="46" spans="1:5" ht="13.5" thickBot="1" x14ac:dyDescent="0.25">
      <c r="A46" s="23"/>
      <c r="B46" s="23" t="s">
        <v>30</v>
      </c>
      <c r="C46" s="66">
        <f>SUM(C22+C33+C45)</f>
        <v>0</v>
      </c>
      <c r="D46" s="23"/>
      <c r="E46" s="67">
        <f>+E45+E33+E22</f>
        <v>0</v>
      </c>
    </row>
    <row r="47" spans="1:5" ht="13.5" thickBot="1" x14ac:dyDescent="0.25">
      <c r="A47" s="4"/>
      <c r="B47" s="4"/>
      <c r="C47" s="4"/>
      <c r="D47" s="4"/>
      <c r="E47" s="68"/>
    </row>
    <row r="48" spans="1:5" x14ac:dyDescent="0.2">
      <c r="A48" s="21"/>
      <c r="B48" s="26" t="s">
        <v>31</v>
      </c>
      <c r="C48" s="26"/>
      <c r="D48" s="21"/>
      <c r="E48" s="65"/>
    </row>
    <row r="49" spans="1:5" x14ac:dyDescent="0.2">
      <c r="A49" s="18"/>
      <c r="B49" s="69" t="s">
        <v>75</v>
      </c>
      <c r="C49" s="70"/>
      <c r="D49" s="18"/>
      <c r="E49" s="61"/>
    </row>
    <row r="50" spans="1:5" ht="13.5" thickBot="1" x14ac:dyDescent="0.25">
      <c r="A50" s="20"/>
      <c r="B50" s="71" t="s">
        <v>85</v>
      </c>
      <c r="C50" s="17"/>
      <c r="D50" s="20"/>
      <c r="E50" s="61"/>
    </row>
    <row r="51" spans="1:5" x14ac:dyDescent="0.2">
      <c r="A51" s="18"/>
      <c r="B51" s="18" t="s">
        <v>76</v>
      </c>
      <c r="C51" s="18"/>
      <c r="D51" s="3">
        <v>111100</v>
      </c>
      <c r="E51" s="79">
        <f>ROUND(E22*0.0658,0)</f>
        <v>0</v>
      </c>
    </row>
    <row r="52" spans="1:5" x14ac:dyDescent="0.2">
      <c r="A52" s="18"/>
      <c r="B52" s="18" t="s">
        <v>46</v>
      </c>
      <c r="C52" s="18"/>
      <c r="D52" s="3">
        <v>111200</v>
      </c>
      <c r="E52" s="80">
        <f>ROUND(E46*0.0765,0)</f>
        <v>0</v>
      </c>
    </row>
    <row r="53" spans="1:5" x14ac:dyDescent="0.2">
      <c r="A53" s="18"/>
      <c r="B53" s="18" t="s">
        <v>77</v>
      </c>
      <c r="C53" s="18"/>
      <c r="D53" s="3">
        <v>111400</v>
      </c>
      <c r="E53" s="80">
        <f>ROUND(E46*0.0102,0)</f>
        <v>0</v>
      </c>
    </row>
    <row r="54" spans="1:5" x14ac:dyDescent="0.2">
      <c r="A54" s="18"/>
      <c r="B54" s="18" t="s">
        <v>82</v>
      </c>
      <c r="C54" s="18"/>
      <c r="D54" s="3">
        <v>111500</v>
      </c>
      <c r="E54" s="80">
        <f>ROUND(C46*8304,0)</f>
        <v>0</v>
      </c>
    </row>
    <row r="55" spans="1:5" x14ac:dyDescent="0.2">
      <c r="A55" s="18"/>
      <c r="B55" s="18" t="s">
        <v>78</v>
      </c>
      <c r="C55" s="18"/>
      <c r="D55" s="3">
        <v>111600</v>
      </c>
      <c r="E55" s="80">
        <f>ROUND(E46*0.0099,0)</f>
        <v>0</v>
      </c>
    </row>
    <row r="56" spans="1:5" x14ac:dyDescent="0.2">
      <c r="A56" s="18"/>
      <c r="B56" s="18" t="s">
        <v>79</v>
      </c>
      <c r="C56" s="18"/>
      <c r="D56" s="3">
        <v>111700</v>
      </c>
      <c r="E56" s="80">
        <f>ROUND(E46*0.0066,0)</f>
        <v>0</v>
      </c>
    </row>
    <row r="57" spans="1:5" x14ac:dyDescent="0.2">
      <c r="A57" s="18"/>
      <c r="B57" s="18" t="s">
        <v>47</v>
      </c>
      <c r="C57" s="18"/>
      <c r="D57" s="3">
        <v>111800</v>
      </c>
      <c r="E57" s="80">
        <f>ROUND((E45+E33)*0.104,0)</f>
        <v>0</v>
      </c>
    </row>
    <row r="58" spans="1:5" x14ac:dyDescent="0.2">
      <c r="A58" s="18"/>
      <c r="B58" s="77" t="s">
        <v>88</v>
      </c>
      <c r="C58" s="18"/>
      <c r="D58" s="78">
        <v>113800</v>
      </c>
      <c r="E58" s="81">
        <f>ROUND(C46*480,0)</f>
        <v>0</v>
      </c>
    </row>
    <row r="59" spans="1:5" x14ac:dyDescent="0.2">
      <c r="A59" s="18"/>
      <c r="B59" s="77" t="s">
        <v>83</v>
      </c>
      <c r="C59" s="18"/>
      <c r="D59" s="78"/>
      <c r="E59" s="80">
        <f>SUM(E51:E58)</f>
        <v>0</v>
      </c>
    </row>
    <row r="60" spans="1:5" x14ac:dyDescent="0.2">
      <c r="A60" s="18"/>
      <c r="B60" s="77"/>
      <c r="C60" s="18"/>
      <c r="D60" s="78"/>
      <c r="E60" s="80"/>
    </row>
    <row r="61" spans="1:5" x14ac:dyDescent="0.2">
      <c r="A61" s="84"/>
      <c r="B61" s="85" t="s">
        <v>34</v>
      </c>
      <c r="C61" s="85"/>
      <c r="D61" s="86"/>
      <c r="E61" s="87">
        <f>+E59+E46</f>
        <v>0</v>
      </c>
    </row>
  </sheetData>
  <mergeCells count="4">
    <mergeCell ref="D3:E3"/>
    <mergeCell ref="D4:E4"/>
    <mergeCell ref="D5:E5"/>
    <mergeCell ref="D6:E6"/>
  </mergeCells>
  <phoneticPr fontId="0" type="noConversion"/>
  <pageMargins left="0.75" right="0.75" top="1" bottom="1" header="0.5" footer="0.5"/>
  <pageSetup scale="80" orientation="portrait" horizontalDpi="300" verticalDpi="300" r:id="rId1"/>
  <headerFooter alignWithMargins="0">
    <oddHeader xml:space="preserve">&amp;CJames Madison University
Budget Development Process
</oddHeader>
    <oddFooter>&amp;L&amp;F\&amp;D - full-time&amp;CPage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3" workbookViewId="0">
      <selection activeCell="I25" sqref="I25"/>
    </sheetView>
  </sheetViews>
  <sheetFormatPr defaultRowHeight="12.75" x14ac:dyDescent="0.2"/>
  <cols>
    <col min="1" max="1" width="13.85546875" customWidth="1"/>
    <col min="2" max="2" width="44.42578125" customWidth="1"/>
    <col min="3" max="4" width="12.7109375" customWidth="1"/>
    <col min="5" max="5" width="14.140625" customWidth="1"/>
    <col min="6" max="6" width="12.7109375" customWidth="1"/>
  </cols>
  <sheetData>
    <row r="1" spans="1:6" ht="16.5" thickBot="1" x14ac:dyDescent="0.3">
      <c r="A1" s="21"/>
      <c r="B1" s="31" t="str">
        <f>+'1-justify'!A1</f>
        <v>Auxiliary Enterprise Initiative Request Form</v>
      </c>
      <c r="C1" s="27"/>
      <c r="D1" s="27"/>
      <c r="E1" s="10"/>
      <c r="F1" s="11"/>
    </row>
    <row r="2" spans="1:6" ht="13.5" thickBot="1" x14ac:dyDescent="0.25">
      <c r="A2" s="23"/>
      <c r="B2" s="28" t="s">
        <v>22</v>
      </c>
      <c r="C2" s="29"/>
      <c r="D2" s="29"/>
      <c r="E2" s="37" t="s">
        <v>2</v>
      </c>
      <c r="F2" s="38"/>
    </row>
    <row r="3" spans="1:6" x14ac:dyDescent="0.2">
      <c r="A3" s="18"/>
      <c r="B3" s="3" t="s">
        <v>3</v>
      </c>
      <c r="C3" s="4"/>
      <c r="D3" s="4"/>
      <c r="E3" s="97">
        <f>+'1-justify'!B3</f>
        <v>0</v>
      </c>
      <c r="F3" s="98"/>
    </row>
    <row r="4" spans="1:6" x14ac:dyDescent="0.2">
      <c r="A4" s="18"/>
      <c r="B4" s="3" t="s">
        <v>4</v>
      </c>
      <c r="C4" s="4"/>
      <c r="D4" s="4"/>
      <c r="E4" s="99">
        <f>+'1-justify'!B4</f>
        <v>0</v>
      </c>
      <c r="F4" s="100"/>
    </row>
    <row r="5" spans="1:6" x14ac:dyDescent="0.2">
      <c r="A5" s="18"/>
      <c r="B5" s="3" t="s">
        <v>5</v>
      </c>
      <c r="C5" s="4"/>
      <c r="D5" s="4"/>
      <c r="E5" s="99">
        <f>+'1-justify'!B5</f>
        <v>0</v>
      </c>
      <c r="F5" s="100"/>
    </row>
    <row r="6" spans="1:6" ht="13.5" thickBot="1" x14ac:dyDescent="0.25">
      <c r="A6" s="20"/>
      <c r="B6" s="6" t="s">
        <v>6</v>
      </c>
      <c r="C6" s="7"/>
      <c r="D6" s="7"/>
      <c r="E6" s="101">
        <f>+'1-justify'!B6</f>
        <v>0</v>
      </c>
      <c r="F6" s="102"/>
    </row>
    <row r="7" spans="1:6" ht="13.5" thickBot="1" x14ac:dyDescent="0.25"/>
    <row r="8" spans="1:6" x14ac:dyDescent="0.2">
      <c r="A8" s="24"/>
      <c r="B8" s="25" t="s">
        <v>35</v>
      </c>
      <c r="C8" s="25"/>
      <c r="D8" s="25"/>
      <c r="E8" s="1"/>
      <c r="F8" s="2"/>
    </row>
    <row r="9" spans="1:6" x14ac:dyDescent="0.2">
      <c r="A9" s="3"/>
      <c r="B9" s="14" t="s">
        <v>64</v>
      </c>
      <c r="C9" s="30"/>
      <c r="D9" s="30"/>
      <c r="E9" s="4"/>
      <c r="F9" s="5"/>
    </row>
    <row r="10" spans="1:6" ht="13.5" thickBot="1" x14ac:dyDescent="0.25">
      <c r="A10" s="6"/>
      <c r="B10" s="16" t="s">
        <v>36</v>
      </c>
      <c r="C10" s="16"/>
      <c r="D10" s="16"/>
      <c r="E10" s="7"/>
      <c r="F10" s="8"/>
    </row>
    <row r="11" spans="1:6" x14ac:dyDescent="0.2">
      <c r="A11" s="21"/>
      <c r="B11" s="21"/>
      <c r="C11" s="21"/>
      <c r="D11" s="21"/>
      <c r="E11" s="21"/>
      <c r="F11" s="21"/>
    </row>
    <row r="12" spans="1:6" ht="13.5" thickBot="1" x14ac:dyDescent="0.25">
      <c r="A12" s="17" t="s">
        <v>61</v>
      </c>
      <c r="B12" s="17" t="s">
        <v>26</v>
      </c>
      <c r="C12" s="17" t="s">
        <v>37</v>
      </c>
      <c r="D12" s="17" t="s">
        <v>38</v>
      </c>
      <c r="E12" s="17" t="s">
        <v>24</v>
      </c>
      <c r="F12" s="17" t="s">
        <v>12</v>
      </c>
    </row>
    <row r="13" spans="1:6" ht="13.5" thickBot="1" x14ac:dyDescent="0.25">
      <c r="A13" s="21"/>
      <c r="B13" s="23" t="s">
        <v>56</v>
      </c>
      <c r="C13" s="21"/>
      <c r="D13" s="21"/>
      <c r="E13" s="21"/>
      <c r="F13" s="21"/>
    </row>
    <row r="14" spans="1:6" x14ac:dyDescent="0.2">
      <c r="A14" s="18"/>
      <c r="B14" s="76" t="s">
        <v>80</v>
      </c>
      <c r="C14" s="18"/>
      <c r="D14" s="18"/>
      <c r="E14" s="36" t="s">
        <v>57</v>
      </c>
      <c r="F14" s="18">
        <f>ROUND(C14*D14,0)</f>
        <v>0</v>
      </c>
    </row>
    <row r="15" spans="1:6" x14ac:dyDescent="0.2">
      <c r="A15" s="18"/>
      <c r="B15" s="76" t="s">
        <v>81</v>
      </c>
      <c r="C15" s="18"/>
      <c r="D15" s="18"/>
      <c r="E15" s="36" t="s">
        <v>57</v>
      </c>
      <c r="F15" s="18">
        <f t="shared" ref="F15:F20" si="0">ROUND(C15*D15,0)</f>
        <v>0</v>
      </c>
    </row>
    <row r="16" spans="1:6" x14ac:dyDescent="0.2">
      <c r="A16" s="18"/>
      <c r="B16" s="18"/>
      <c r="C16" s="18"/>
      <c r="D16" s="18"/>
      <c r="E16" s="36" t="s">
        <v>57</v>
      </c>
      <c r="F16" s="18">
        <f t="shared" si="0"/>
        <v>0</v>
      </c>
    </row>
    <row r="17" spans="1:6" x14ac:dyDescent="0.2">
      <c r="A17" s="18"/>
      <c r="B17" s="18"/>
      <c r="C17" s="18"/>
      <c r="D17" s="18"/>
      <c r="E17" s="36" t="s">
        <v>57</v>
      </c>
      <c r="F17" s="18">
        <f t="shared" si="0"/>
        <v>0</v>
      </c>
    </row>
    <row r="18" spans="1:6" x14ac:dyDescent="0.2">
      <c r="A18" s="18"/>
      <c r="B18" s="18"/>
      <c r="C18" s="18"/>
      <c r="D18" s="18"/>
      <c r="E18" s="36" t="s">
        <v>57</v>
      </c>
      <c r="F18" s="18">
        <f t="shared" si="0"/>
        <v>0</v>
      </c>
    </row>
    <row r="19" spans="1:6" x14ac:dyDescent="0.2">
      <c r="A19" s="18"/>
      <c r="B19" s="18"/>
      <c r="C19" s="18"/>
      <c r="D19" s="18"/>
      <c r="E19" s="36" t="s">
        <v>57</v>
      </c>
      <c r="F19" s="18">
        <f t="shared" si="0"/>
        <v>0</v>
      </c>
    </row>
    <row r="20" spans="1:6" x14ac:dyDescent="0.2">
      <c r="A20" s="18"/>
      <c r="B20" s="18"/>
      <c r="C20" s="18"/>
      <c r="D20" s="18"/>
      <c r="E20" s="36" t="s">
        <v>57</v>
      </c>
      <c r="F20" s="19">
        <f t="shared" si="0"/>
        <v>0</v>
      </c>
    </row>
    <row r="21" spans="1:6" ht="13.5" thickBot="1" x14ac:dyDescent="0.25">
      <c r="A21" s="20"/>
      <c r="B21" s="20" t="s">
        <v>39</v>
      </c>
      <c r="C21" s="20"/>
      <c r="D21" s="20"/>
      <c r="E21" s="20"/>
      <c r="F21" s="20">
        <f>SUM(F13:F20)</f>
        <v>0</v>
      </c>
    </row>
    <row r="22" spans="1:6" ht="13.5" thickBot="1" x14ac:dyDescent="0.25">
      <c r="A22" s="21"/>
      <c r="B22" s="23" t="s">
        <v>71</v>
      </c>
      <c r="C22" s="21"/>
      <c r="D22" s="21"/>
      <c r="E22" s="21"/>
      <c r="F22" s="21"/>
    </row>
    <row r="23" spans="1:6" x14ac:dyDescent="0.2">
      <c r="A23" s="18"/>
      <c r="B23" s="18"/>
      <c r="C23" s="18"/>
      <c r="D23" s="18"/>
      <c r="E23" s="18">
        <v>114200</v>
      </c>
      <c r="F23" s="18">
        <f>ROUND(C23*D23,0)</f>
        <v>0</v>
      </c>
    </row>
    <row r="24" spans="1:6" x14ac:dyDescent="0.2">
      <c r="A24" s="18"/>
      <c r="B24" s="18"/>
      <c r="C24" s="18"/>
      <c r="D24" s="18"/>
      <c r="E24" s="18">
        <v>114200</v>
      </c>
      <c r="F24" s="18">
        <f>ROUND(C24*D24,0)</f>
        <v>0</v>
      </c>
    </row>
    <row r="25" spans="1:6" x14ac:dyDescent="0.2">
      <c r="A25" s="18"/>
      <c r="B25" s="18"/>
      <c r="C25" s="18"/>
      <c r="D25" s="18"/>
      <c r="E25" s="18">
        <v>114200</v>
      </c>
      <c r="F25" s="18">
        <f>ROUND(C25*D25,0)</f>
        <v>0</v>
      </c>
    </row>
    <row r="26" spans="1:6" x14ac:dyDescent="0.2">
      <c r="A26" s="18"/>
      <c r="B26" s="18"/>
      <c r="C26" s="18"/>
      <c r="D26" s="18"/>
      <c r="E26" s="18">
        <v>114200</v>
      </c>
      <c r="F26" s="19">
        <f>ROUND(C26*D26,0)</f>
        <v>0</v>
      </c>
    </row>
    <row r="27" spans="1:6" ht="13.5" thickBot="1" x14ac:dyDescent="0.25">
      <c r="A27" s="20"/>
      <c r="B27" s="20" t="s">
        <v>39</v>
      </c>
      <c r="C27" s="20"/>
      <c r="D27" s="20"/>
      <c r="E27" s="20"/>
      <c r="F27" s="20">
        <f>SUM(F22:F26)</f>
        <v>0</v>
      </c>
    </row>
    <row r="28" spans="1:6" ht="13.5" thickBot="1" x14ac:dyDescent="0.25">
      <c r="A28" s="21"/>
      <c r="B28" s="23" t="s">
        <v>40</v>
      </c>
      <c r="C28" s="21"/>
      <c r="D28" s="21"/>
      <c r="E28" s="21"/>
      <c r="F28" s="21"/>
    </row>
    <row r="29" spans="1:6" x14ac:dyDescent="0.2">
      <c r="A29" s="18"/>
      <c r="B29" s="18"/>
      <c r="C29" s="18"/>
      <c r="D29" s="18"/>
      <c r="E29" s="18">
        <v>114400</v>
      </c>
      <c r="F29" s="18">
        <f>ROUND(C29*D29,0)</f>
        <v>0</v>
      </c>
    </row>
    <row r="30" spans="1:6" x14ac:dyDescent="0.2">
      <c r="A30" s="18"/>
      <c r="B30" s="18"/>
      <c r="C30" s="18"/>
      <c r="D30" s="18"/>
      <c r="E30" s="18">
        <v>114400</v>
      </c>
      <c r="F30" s="18">
        <f>ROUND(C30*D30,0)</f>
        <v>0</v>
      </c>
    </row>
    <row r="31" spans="1:6" x14ac:dyDescent="0.2">
      <c r="A31" s="18"/>
      <c r="B31" s="18"/>
      <c r="C31" s="18"/>
      <c r="D31" s="18"/>
      <c r="E31" s="18">
        <v>114400</v>
      </c>
      <c r="F31" s="18">
        <f>ROUND(C31*D31,0)</f>
        <v>0</v>
      </c>
    </row>
    <row r="32" spans="1:6" x14ac:dyDescent="0.2">
      <c r="A32" s="18"/>
      <c r="B32" s="18"/>
      <c r="C32" s="18"/>
      <c r="D32" s="18"/>
      <c r="E32" s="18">
        <v>114400</v>
      </c>
      <c r="F32" s="19">
        <f>ROUND(C32*D32,0)</f>
        <v>0</v>
      </c>
    </row>
    <row r="33" spans="1:6" ht="13.5" thickBot="1" x14ac:dyDescent="0.25">
      <c r="A33" s="20"/>
      <c r="B33" s="20" t="s">
        <v>39</v>
      </c>
      <c r="C33" s="20"/>
      <c r="D33" s="20"/>
      <c r="E33" s="20"/>
      <c r="F33" s="20">
        <f>SUM(F28:F32)</f>
        <v>0</v>
      </c>
    </row>
    <row r="34" spans="1:6" x14ac:dyDescent="0.2">
      <c r="A34" s="21"/>
      <c r="B34" s="21" t="s">
        <v>58</v>
      </c>
      <c r="C34" s="21"/>
      <c r="D34" s="21"/>
      <c r="E34" s="21"/>
      <c r="F34" s="21"/>
    </row>
    <row r="35" spans="1:6" ht="13.5" thickBot="1" x14ac:dyDescent="0.25">
      <c r="A35" s="18"/>
      <c r="B35" s="20" t="s">
        <v>72</v>
      </c>
      <c r="C35" s="18"/>
      <c r="D35" s="18"/>
      <c r="E35" s="18"/>
      <c r="F35" s="18"/>
    </row>
    <row r="36" spans="1:6" x14ac:dyDescent="0.2">
      <c r="A36" s="18"/>
      <c r="B36" s="18"/>
      <c r="C36" s="18"/>
      <c r="D36" s="18"/>
      <c r="E36" s="36" t="s">
        <v>59</v>
      </c>
      <c r="F36" s="18">
        <f t="shared" ref="F36:F42" si="1">ROUND(C36*D36,0)</f>
        <v>0</v>
      </c>
    </row>
    <row r="37" spans="1:6" x14ac:dyDescent="0.2">
      <c r="A37" s="18"/>
      <c r="B37" s="18"/>
      <c r="C37" s="18"/>
      <c r="D37" s="18"/>
      <c r="E37" s="36" t="s">
        <v>59</v>
      </c>
      <c r="F37" s="18">
        <f t="shared" si="1"/>
        <v>0</v>
      </c>
    </row>
    <row r="38" spans="1:6" x14ac:dyDescent="0.2">
      <c r="A38" s="18"/>
      <c r="B38" s="18"/>
      <c r="C38" s="18"/>
      <c r="D38" s="18"/>
      <c r="E38" s="36" t="s">
        <v>59</v>
      </c>
      <c r="F38" s="18">
        <f t="shared" si="1"/>
        <v>0</v>
      </c>
    </row>
    <row r="39" spans="1:6" x14ac:dyDescent="0.2">
      <c r="A39" s="18"/>
      <c r="B39" s="18"/>
      <c r="C39" s="18"/>
      <c r="D39" s="18"/>
      <c r="E39" s="36" t="s">
        <v>59</v>
      </c>
      <c r="F39" s="18">
        <f t="shared" si="1"/>
        <v>0</v>
      </c>
    </row>
    <row r="40" spans="1:6" x14ac:dyDescent="0.2">
      <c r="A40" s="18"/>
      <c r="B40" s="18"/>
      <c r="C40" s="18"/>
      <c r="D40" s="18"/>
      <c r="E40" s="36" t="s">
        <v>59</v>
      </c>
      <c r="F40" s="18">
        <f t="shared" si="1"/>
        <v>0</v>
      </c>
    </row>
    <row r="41" spans="1:6" x14ac:dyDescent="0.2">
      <c r="A41" s="18"/>
      <c r="B41" s="18"/>
      <c r="C41" s="18"/>
      <c r="D41" s="18"/>
      <c r="E41" s="36" t="s">
        <v>59</v>
      </c>
      <c r="F41" s="18">
        <f t="shared" si="1"/>
        <v>0</v>
      </c>
    </row>
    <row r="42" spans="1:6" x14ac:dyDescent="0.2">
      <c r="A42" s="18"/>
      <c r="B42" s="18"/>
      <c r="C42" s="18"/>
      <c r="D42" s="18"/>
      <c r="E42" s="36" t="s">
        <v>59</v>
      </c>
      <c r="F42" s="19">
        <f t="shared" si="1"/>
        <v>0</v>
      </c>
    </row>
    <row r="43" spans="1:6" ht="13.5" thickBot="1" x14ac:dyDescent="0.25">
      <c r="A43" s="20"/>
      <c r="B43" s="20" t="s">
        <v>39</v>
      </c>
      <c r="C43" s="20"/>
      <c r="D43" s="20"/>
      <c r="E43" s="20"/>
      <c r="F43" s="20">
        <f>SUM(F34:F42)</f>
        <v>0</v>
      </c>
    </row>
    <row r="44" spans="1:6" ht="13.5" thickBot="1" x14ac:dyDescent="0.25">
      <c r="A44" s="18"/>
      <c r="B44" s="23" t="s">
        <v>50</v>
      </c>
      <c r="C44" s="18"/>
      <c r="D44" s="18"/>
      <c r="E44" s="18">
        <v>114600</v>
      </c>
      <c r="F44" s="18">
        <f>ROUND(C44*D44,0)</f>
        <v>0</v>
      </c>
    </row>
    <row r="45" spans="1:6" x14ac:dyDescent="0.2">
      <c r="A45" s="18"/>
      <c r="B45" s="18"/>
      <c r="C45" s="18"/>
      <c r="D45" s="18"/>
      <c r="E45" s="18">
        <v>114600</v>
      </c>
      <c r="F45" s="18">
        <f>ROUND(C45*D45,0)</f>
        <v>0</v>
      </c>
    </row>
    <row r="46" spans="1:6" x14ac:dyDescent="0.2">
      <c r="A46" s="18"/>
      <c r="B46" s="18"/>
      <c r="C46" s="18"/>
      <c r="D46" s="18"/>
      <c r="E46" s="18">
        <v>114600</v>
      </c>
      <c r="F46" s="18">
        <f>ROUND(C46*D46,0)</f>
        <v>0</v>
      </c>
    </row>
    <row r="47" spans="1:6" x14ac:dyDescent="0.2">
      <c r="A47" s="18"/>
      <c r="B47" s="18"/>
      <c r="C47" s="18"/>
      <c r="D47" s="18"/>
      <c r="E47" s="18">
        <v>114600</v>
      </c>
      <c r="F47" s="18">
        <f>ROUND(C47*D47,0)</f>
        <v>0</v>
      </c>
    </row>
    <row r="48" spans="1:6" x14ac:dyDescent="0.2">
      <c r="A48" s="18"/>
      <c r="B48" s="18"/>
      <c r="C48" s="18"/>
      <c r="D48" s="18"/>
      <c r="E48" s="18">
        <v>114600</v>
      </c>
      <c r="F48" s="19">
        <f>ROUND(C48*D48,0)</f>
        <v>0</v>
      </c>
    </row>
    <row r="49" spans="1:6" ht="13.5" thickBot="1" x14ac:dyDescent="0.25">
      <c r="A49" s="20"/>
      <c r="B49" s="20" t="s">
        <v>39</v>
      </c>
      <c r="C49" s="20"/>
      <c r="D49" s="20"/>
      <c r="E49" s="20"/>
      <c r="F49" s="20">
        <f>SUM(F44:F48)</f>
        <v>0</v>
      </c>
    </row>
    <row r="50" spans="1:6" ht="13.5" thickBot="1" x14ac:dyDescent="0.25">
      <c r="A50" s="23"/>
      <c r="B50" s="23" t="s">
        <v>41</v>
      </c>
      <c r="C50" s="23"/>
      <c r="D50" s="23"/>
      <c r="E50" s="23"/>
      <c r="F50" s="23">
        <f>+F21+F27+F33+F43+F49</f>
        <v>0</v>
      </c>
    </row>
    <row r="51" spans="1:6" ht="13.5" thickBot="1" x14ac:dyDescent="0.25">
      <c r="A51" s="4"/>
      <c r="B51" s="4"/>
      <c r="C51" s="4"/>
      <c r="D51" s="4"/>
      <c r="E51" s="4"/>
      <c r="F51" s="4"/>
    </row>
    <row r="52" spans="1:6" x14ac:dyDescent="0.2">
      <c r="A52" s="21"/>
      <c r="B52" s="26" t="s">
        <v>31</v>
      </c>
      <c r="C52" s="26"/>
      <c r="D52" s="26"/>
      <c r="E52" s="21"/>
      <c r="F52" s="21"/>
    </row>
    <row r="53" spans="1:6" ht="13.5" thickBot="1" x14ac:dyDescent="0.25">
      <c r="A53" s="20"/>
      <c r="B53" s="17" t="s">
        <v>32</v>
      </c>
      <c r="C53" s="17"/>
      <c r="D53" s="17"/>
      <c r="E53" s="20"/>
      <c r="F53" s="20"/>
    </row>
    <row r="54" spans="1:6" x14ac:dyDescent="0.2">
      <c r="A54" s="18"/>
      <c r="B54" s="18" t="s">
        <v>33</v>
      </c>
      <c r="C54" s="18"/>
      <c r="D54" s="18"/>
      <c r="E54" s="18">
        <v>111300</v>
      </c>
      <c r="F54" s="19">
        <f>ROUND((F43+F21)*0.0765,0)</f>
        <v>0</v>
      </c>
    </row>
    <row r="55" spans="1:6" ht="13.5" thickBot="1" x14ac:dyDescent="0.25">
      <c r="A55" s="20"/>
      <c r="B55" s="20" t="s">
        <v>34</v>
      </c>
      <c r="C55" s="20"/>
      <c r="D55" s="20"/>
      <c r="E55" s="20"/>
      <c r="F55" s="20">
        <f>+F50+F54</f>
        <v>0</v>
      </c>
    </row>
  </sheetData>
  <mergeCells count="4">
    <mergeCell ref="E3:F3"/>
    <mergeCell ref="E4:F4"/>
    <mergeCell ref="E5:F5"/>
    <mergeCell ref="E6:F6"/>
  </mergeCells>
  <phoneticPr fontId="0" type="noConversion"/>
  <pageMargins left="0.75" right="0.75" top="1" bottom="1" header="0.5" footer="0.5"/>
  <pageSetup scale="80" orientation="portrait" horizontalDpi="300" verticalDpi="300" r:id="rId1"/>
  <headerFooter alignWithMargins="0">
    <oddHeader>&amp;CJames Madison University
Budget Development Process</oddHeader>
    <oddFooter>&amp;L&amp;F\&amp;D - wages&amp;CPage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22" sqref="F22"/>
    </sheetView>
  </sheetViews>
  <sheetFormatPr defaultRowHeight="12.75" x14ac:dyDescent="0.2"/>
  <cols>
    <col min="1" max="1" width="13.42578125" customWidth="1"/>
    <col min="2" max="2" width="68.7109375" customWidth="1"/>
    <col min="3" max="4" width="12.7109375" customWidth="1"/>
  </cols>
  <sheetData>
    <row r="1" spans="1:4" ht="16.5" thickBot="1" x14ac:dyDescent="0.3">
      <c r="A1" s="21"/>
      <c r="B1" s="9" t="str">
        <f>+'1-justify'!A1</f>
        <v>Auxiliary Enterprise Initiative Request Form</v>
      </c>
      <c r="C1" s="10"/>
      <c r="D1" s="11"/>
    </row>
    <row r="2" spans="1:4" ht="13.5" thickBot="1" x14ac:dyDescent="0.25">
      <c r="A2" s="23"/>
      <c r="B2" s="22" t="s">
        <v>22</v>
      </c>
      <c r="C2" s="37" t="s">
        <v>2</v>
      </c>
      <c r="D2" s="38"/>
    </row>
    <row r="3" spans="1:4" x14ac:dyDescent="0.2">
      <c r="A3" s="18"/>
      <c r="B3" s="3" t="s">
        <v>3</v>
      </c>
      <c r="C3" s="97">
        <f>+'1-justify'!B3</f>
        <v>0</v>
      </c>
      <c r="D3" s="98"/>
    </row>
    <row r="4" spans="1:4" x14ac:dyDescent="0.2">
      <c r="A4" s="18"/>
      <c r="B4" s="3" t="s">
        <v>4</v>
      </c>
      <c r="C4" s="99">
        <f>+'1-justify'!B4</f>
        <v>0</v>
      </c>
      <c r="D4" s="100"/>
    </row>
    <row r="5" spans="1:4" x14ac:dyDescent="0.2">
      <c r="A5" s="18"/>
      <c r="B5" s="3" t="s">
        <v>5</v>
      </c>
      <c r="C5" s="99">
        <f>+'1-justify'!B5</f>
        <v>0</v>
      </c>
      <c r="D5" s="100"/>
    </row>
    <row r="6" spans="1:4" ht="13.5" thickBot="1" x14ac:dyDescent="0.25">
      <c r="A6" s="20"/>
      <c r="B6" s="6" t="s">
        <v>6</v>
      </c>
      <c r="C6" s="101">
        <f>+'1-justify'!B6</f>
        <v>0</v>
      </c>
      <c r="D6" s="102"/>
    </row>
    <row r="7" spans="1:4" ht="13.5" thickBot="1" x14ac:dyDescent="0.25"/>
    <row r="8" spans="1:4" x14ac:dyDescent="0.2">
      <c r="A8" s="24"/>
      <c r="B8" s="25" t="s">
        <v>16</v>
      </c>
      <c r="C8" s="1"/>
      <c r="D8" s="2"/>
    </row>
    <row r="9" spans="1:4" ht="13.5" thickBot="1" x14ac:dyDescent="0.25">
      <c r="A9" s="6"/>
      <c r="B9" s="16" t="s">
        <v>65</v>
      </c>
      <c r="C9" s="7"/>
      <c r="D9" s="8"/>
    </row>
    <row r="10" spans="1:4" x14ac:dyDescent="0.2">
      <c r="A10" s="21"/>
      <c r="B10" s="21"/>
      <c r="C10" s="21"/>
      <c r="D10" s="21"/>
    </row>
    <row r="11" spans="1:4" ht="13.5" thickBot="1" x14ac:dyDescent="0.25">
      <c r="A11" s="17" t="s">
        <v>61</v>
      </c>
      <c r="B11" s="17" t="s">
        <v>42</v>
      </c>
      <c r="C11" s="17" t="s">
        <v>24</v>
      </c>
      <c r="D11" s="17" t="s">
        <v>12</v>
      </c>
    </row>
    <row r="12" spans="1:4" x14ac:dyDescent="0.2">
      <c r="A12" s="18"/>
      <c r="B12" s="34"/>
      <c r="C12" s="18"/>
      <c r="D12" s="18"/>
    </row>
    <row r="13" spans="1:4" x14ac:dyDescent="0.2">
      <c r="A13" s="18"/>
      <c r="B13" s="34"/>
      <c r="C13" s="18"/>
      <c r="D13" s="18"/>
    </row>
    <row r="14" spans="1:4" x14ac:dyDescent="0.2">
      <c r="A14" s="18"/>
      <c r="B14" s="34"/>
      <c r="C14" s="18"/>
      <c r="D14" s="18"/>
    </row>
    <row r="15" spans="1:4" x14ac:dyDescent="0.2">
      <c r="A15" s="18"/>
      <c r="B15" s="34"/>
      <c r="C15" s="18"/>
      <c r="D15" s="18"/>
    </row>
    <row r="16" spans="1:4" x14ac:dyDescent="0.2">
      <c r="A16" s="18"/>
      <c r="B16" s="34"/>
      <c r="C16" s="18"/>
      <c r="D16" s="18"/>
    </row>
    <row r="17" spans="1:4" x14ac:dyDescent="0.2">
      <c r="A17" s="18"/>
      <c r="B17" s="34"/>
      <c r="C17" s="18"/>
      <c r="D17" s="18"/>
    </row>
    <row r="18" spans="1:4" x14ac:dyDescent="0.2">
      <c r="A18" s="18"/>
      <c r="B18" s="34"/>
      <c r="C18" s="18"/>
      <c r="D18" s="18"/>
    </row>
    <row r="19" spans="1:4" x14ac:dyDescent="0.2">
      <c r="A19" s="18"/>
      <c r="B19" s="34"/>
      <c r="C19" s="18"/>
      <c r="D19" s="18"/>
    </row>
    <row r="20" spans="1:4" x14ac:dyDescent="0.2">
      <c r="A20" s="18"/>
      <c r="B20" s="34"/>
      <c r="C20" s="18"/>
      <c r="D20" s="18"/>
    </row>
    <row r="21" spans="1:4" x14ac:dyDescent="0.2">
      <c r="A21" s="18"/>
      <c r="B21" s="34"/>
      <c r="C21" s="18"/>
      <c r="D21" s="18"/>
    </row>
    <row r="22" spans="1:4" x14ac:dyDescent="0.2">
      <c r="A22" s="18"/>
      <c r="B22" s="34"/>
      <c r="C22" s="18"/>
      <c r="D22" s="18"/>
    </row>
    <row r="23" spans="1:4" x14ac:dyDescent="0.2">
      <c r="A23" s="18"/>
      <c r="B23" s="34"/>
      <c r="C23" s="18"/>
      <c r="D23" s="18"/>
    </row>
    <row r="24" spans="1:4" x14ac:dyDescent="0.2">
      <c r="A24" s="18"/>
      <c r="B24" s="34"/>
      <c r="C24" s="18"/>
      <c r="D24" s="18"/>
    </row>
    <row r="25" spans="1:4" x14ac:dyDescent="0.2">
      <c r="A25" s="18"/>
      <c r="B25" s="34"/>
      <c r="C25" s="18"/>
      <c r="D25" s="18"/>
    </row>
    <row r="26" spans="1:4" x14ac:dyDescent="0.2">
      <c r="A26" s="18"/>
      <c r="B26" s="34"/>
      <c r="C26" s="18"/>
      <c r="D26" s="18"/>
    </row>
    <row r="27" spans="1:4" x14ac:dyDescent="0.2">
      <c r="A27" s="18"/>
      <c r="B27" s="34"/>
      <c r="C27" s="18"/>
      <c r="D27" s="18"/>
    </row>
    <row r="28" spans="1:4" x14ac:dyDescent="0.2">
      <c r="A28" s="18"/>
      <c r="B28" s="34"/>
      <c r="C28" s="18"/>
      <c r="D28" s="18"/>
    </row>
    <row r="29" spans="1:4" x14ac:dyDescent="0.2">
      <c r="A29" s="18"/>
      <c r="B29" s="34"/>
      <c r="C29" s="18"/>
      <c r="D29" s="18"/>
    </row>
    <row r="30" spans="1:4" x14ac:dyDescent="0.2">
      <c r="A30" s="18"/>
      <c r="B30" s="34"/>
      <c r="C30" s="18"/>
      <c r="D30" s="18"/>
    </row>
    <row r="31" spans="1:4" x14ac:dyDescent="0.2">
      <c r="A31" s="18"/>
      <c r="B31" s="34"/>
      <c r="C31" s="18"/>
      <c r="D31" s="18"/>
    </row>
    <row r="32" spans="1:4" x14ac:dyDescent="0.2">
      <c r="A32" s="18"/>
      <c r="B32" s="34"/>
      <c r="C32" s="18"/>
      <c r="D32" s="18"/>
    </row>
    <row r="33" spans="1:4" x14ac:dyDescent="0.2">
      <c r="A33" s="18"/>
      <c r="B33" s="34"/>
      <c r="C33" s="18"/>
      <c r="D33" s="18"/>
    </row>
    <row r="34" spans="1:4" x14ac:dyDescent="0.2">
      <c r="A34" s="18"/>
      <c r="B34" s="34"/>
      <c r="C34" s="18"/>
      <c r="D34" s="18"/>
    </row>
    <row r="35" spans="1:4" x14ac:dyDescent="0.2">
      <c r="A35" s="18"/>
      <c r="B35" s="34"/>
      <c r="C35" s="18"/>
      <c r="D35" s="18"/>
    </row>
    <row r="36" spans="1:4" x14ac:dyDescent="0.2">
      <c r="A36" s="18"/>
      <c r="B36" s="34"/>
      <c r="C36" s="18"/>
      <c r="D36" s="18"/>
    </row>
    <row r="37" spans="1:4" x14ac:dyDescent="0.2">
      <c r="A37" s="18"/>
      <c r="B37" s="34"/>
      <c r="C37" s="18"/>
      <c r="D37" s="18"/>
    </row>
    <row r="38" spans="1:4" x14ac:dyDescent="0.2">
      <c r="A38" s="18"/>
      <c r="B38" s="34"/>
      <c r="C38" s="18"/>
      <c r="D38" s="18"/>
    </row>
    <row r="39" spans="1:4" x14ac:dyDescent="0.2">
      <c r="A39" s="18"/>
      <c r="B39" s="34"/>
      <c r="C39" s="18"/>
      <c r="D39" s="18"/>
    </row>
    <row r="40" spans="1:4" x14ac:dyDescent="0.2">
      <c r="A40" s="18"/>
      <c r="B40" s="34"/>
      <c r="C40" s="18"/>
      <c r="D40" s="18"/>
    </row>
    <row r="41" spans="1:4" x14ac:dyDescent="0.2">
      <c r="A41" s="18"/>
      <c r="B41" s="34"/>
      <c r="C41" s="18"/>
      <c r="D41" s="18"/>
    </row>
    <row r="42" spans="1:4" x14ac:dyDescent="0.2">
      <c r="A42" s="18"/>
      <c r="B42" s="34"/>
      <c r="C42" s="18"/>
      <c r="D42" s="18"/>
    </row>
    <row r="43" spans="1:4" x14ac:dyDescent="0.2">
      <c r="A43" s="18"/>
      <c r="B43" s="34"/>
      <c r="C43" s="18"/>
      <c r="D43" s="18"/>
    </row>
    <row r="44" spans="1:4" x14ac:dyDescent="0.2">
      <c r="A44" s="18"/>
      <c r="B44" s="34"/>
      <c r="C44" s="18"/>
      <c r="D44" s="18"/>
    </row>
    <row r="45" spans="1:4" x14ac:dyDescent="0.2">
      <c r="A45" s="18"/>
      <c r="B45" s="34"/>
      <c r="C45" s="18"/>
      <c r="D45" s="18"/>
    </row>
    <row r="46" spans="1:4" x14ac:dyDescent="0.2">
      <c r="A46" s="18"/>
      <c r="B46" s="34"/>
      <c r="C46" s="18"/>
      <c r="D46" s="18"/>
    </row>
    <row r="47" spans="1:4" x14ac:dyDescent="0.2">
      <c r="A47" s="18"/>
      <c r="B47" s="34"/>
      <c r="C47" s="18"/>
      <c r="D47" s="18"/>
    </row>
    <row r="48" spans="1:4" x14ac:dyDescent="0.2">
      <c r="A48" s="18"/>
      <c r="B48" s="34"/>
      <c r="C48" s="18"/>
      <c r="D48" s="18"/>
    </row>
    <row r="49" spans="1:4" x14ac:dyDescent="0.2">
      <c r="A49" s="18"/>
      <c r="B49" s="34"/>
      <c r="C49" s="18"/>
      <c r="D49" s="18"/>
    </row>
    <row r="50" spans="1:4" x14ac:dyDescent="0.2">
      <c r="A50" s="18"/>
      <c r="B50" s="34"/>
      <c r="C50" s="18"/>
      <c r="D50" s="18"/>
    </row>
    <row r="51" spans="1:4" x14ac:dyDescent="0.2">
      <c r="A51" s="18"/>
      <c r="B51" s="34"/>
      <c r="C51" s="18"/>
      <c r="D51" s="18"/>
    </row>
    <row r="52" spans="1:4" x14ac:dyDescent="0.2">
      <c r="A52" s="18"/>
      <c r="B52" s="34"/>
      <c r="C52" s="18"/>
      <c r="D52" s="18"/>
    </row>
    <row r="53" spans="1:4" x14ac:dyDescent="0.2">
      <c r="A53" s="18"/>
      <c r="B53" s="34"/>
      <c r="C53" s="18"/>
      <c r="D53" s="18"/>
    </row>
    <row r="54" spans="1:4" x14ac:dyDescent="0.2">
      <c r="A54" s="18"/>
      <c r="B54" s="34"/>
      <c r="C54" s="18"/>
      <c r="D54" s="19"/>
    </row>
    <row r="55" spans="1:4" ht="13.5" thickBot="1" x14ac:dyDescent="0.25">
      <c r="A55" s="20"/>
      <c r="B55" s="20" t="s">
        <v>43</v>
      </c>
      <c r="C55" s="20"/>
      <c r="D55" s="20">
        <f>SUM(D11:D54)</f>
        <v>0</v>
      </c>
    </row>
  </sheetData>
  <mergeCells count="4">
    <mergeCell ref="C3:D3"/>
    <mergeCell ref="C4:D4"/>
    <mergeCell ref="C5:D5"/>
    <mergeCell ref="C6:D6"/>
  </mergeCells>
  <phoneticPr fontId="0" type="noConversion"/>
  <pageMargins left="0.75" right="0.75" top="1" bottom="1" header="0.5" footer="0.5"/>
  <pageSetup scale="80" orientation="portrait" horizontalDpi="300" verticalDpi="300" r:id="rId1"/>
  <headerFooter alignWithMargins="0">
    <oddHeader xml:space="preserve">&amp;CJames Madison University
Budget Development Process
</oddHeader>
    <oddFooter>&amp;L&amp;F\&amp;D - operating
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6" sqref="C6:D6"/>
    </sheetView>
  </sheetViews>
  <sheetFormatPr defaultRowHeight="12.75" x14ac:dyDescent="0.2"/>
  <cols>
    <col min="1" max="1" width="15" customWidth="1"/>
    <col min="2" max="2" width="69" customWidth="1"/>
    <col min="3" max="4" width="12.7109375" customWidth="1"/>
  </cols>
  <sheetData>
    <row r="1" spans="1:4" ht="16.5" thickBot="1" x14ac:dyDescent="0.3">
      <c r="A1" s="21"/>
      <c r="B1" s="9" t="str">
        <f>+'1-justify'!A1</f>
        <v>Auxiliary Enterprise Initiative Request Form</v>
      </c>
      <c r="C1" s="10"/>
      <c r="D1" s="11"/>
    </row>
    <row r="2" spans="1:4" ht="13.5" thickBot="1" x14ac:dyDescent="0.25">
      <c r="A2" s="23"/>
      <c r="B2" s="22" t="s">
        <v>22</v>
      </c>
      <c r="C2" s="37" t="s">
        <v>2</v>
      </c>
      <c r="D2" s="38"/>
    </row>
    <row r="3" spans="1:4" x14ac:dyDescent="0.2">
      <c r="A3" s="18"/>
      <c r="B3" s="3" t="s">
        <v>3</v>
      </c>
      <c r="C3" s="97">
        <f>+'1-justify'!B3</f>
        <v>0</v>
      </c>
      <c r="D3" s="98"/>
    </row>
    <row r="4" spans="1:4" x14ac:dyDescent="0.2">
      <c r="A4" s="18"/>
      <c r="B4" s="3" t="s">
        <v>4</v>
      </c>
      <c r="C4" s="99">
        <f>+'1-justify'!B4</f>
        <v>0</v>
      </c>
      <c r="D4" s="100"/>
    </row>
    <row r="5" spans="1:4" x14ac:dyDescent="0.2">
      <c r="A5" s="18"/>
      <c r="B5" s="3" t="s">
        <v>5</v>
      </c>
      <c r="C5" s="99">
        <f>+'1-justify'!B5</f>
        <v>0</v>
      </c>
      <c r="D5" s="100"/>
    </row>
    <row r="6" spans="1:4" ht="13.5" thickBot="1" x14ac:dyDescent="0.25">
      <c r="A6" s="20"/>
      <c r="B6" s="6" t="s">
        <v>6</v>
      </c>
      <c r="C6" s="101">
        <f>+'1-justify'!B6</f>
        <v>0</v>
      </c>
      <c r="D6" s="102"/>
    </row>
    <row r="7" spans="1:4" ht="13.5" thickBot="1" x14ac:dyDescent="0.25"/>
    <row r="8" spans="1:4" x14ac:dyDescent="0.2">
      <c r="A8" s="24"/>
      <c r="B8" s="25" t="s">
        <v>17</v>
      </c>
      <c r="C8" s="1"/>
      <c r="D8" s="2"/>
    </row>
    <row r="9" spans="1:4" ht="13.5" thickBot="1" x14ac:dyDescent="0.25">
      <c r="A9" s="6"/>
      <c r="B9" s="16" t="s">
        <v>66</v>
      </c>
      <c r="C9" s="7"/>
      <c r="D9" s="8"/>
    </row>
    <row r="10" spans="1:4" x14ac:dyDescent="0.2">
      <c r="A10" s="21"/>
      <c r="B10" s="21"/>
      <c r="C10" s="21"/>
      <c r="D10" s="21"/>
    </row>
    <row r="11" spans="1:4" ht="13.5" thickBot="1" x14ac:dyDescent="0.25">
      <c r="A11" s="17" t="s">
        <v>61</v>
      </c>
      <c r="B11" s="17" t="s">
        <v>44</v>
      </c>
      <c r="C11" s="17" t="s">
        <v>24</v>
      </c>
      <c r="D11" s="17" t="s">
        <v>12</v>
      </c>
    </row>
    <row r="12" spans="1:4" x14ac:dyDescent="0.2">
      <c r="A12" s="18"/>
      <c r="B12" s="34"/>
      <c r="C12" s="18"/>
      <c r="D12" s="18"/>
    </row>
    <row r="13" spans="1:4" x14ac:dyDescent="0.2">
      <c r="A13" s="18"/>
      <c r="B13" s="34"/>
      <c r="C13" s="18"/>
      <c r="D13" s="18"/>
    </row>
    <row r="14" spans="1:4" x14ac:dyDescent="0.2">
      <c r="A14" s="18"/>
      <c r="B14" s="34"/>
      <c r="C14" s="18"/>
      <c r="D14" s="18"/>
    </row>
    <row r="15" spans="1:4" x14ac:dyDescent="0.2">
      <c r="A15" s="18"/>
      <c r="B15" s="34"/>
      <c r="C15" s="18"/>
      <c r="D15" s="18"/>
    </row>
    <row r="16" spans="1:4" x14ac:dyDescent="0.2">
      <c r="A16" s="18"/>
      <c r="B16" s="34"/>
      <c r="C16" s="18"/>
      <c r="D16" s="18"/>
    </row>
    <row r="17" spans="1:4" x14ac:dyDescent="0.2">
      <c r="A17" s="18"/>
      <c r="B17" s="34"/>
      <c r="C17" s="18"/>
      <c r="D17" s="18"/>
    </row>
    <row r="18" spans="1:4" x14ac:dyDescent="0.2">
      <c r="A18" s="18"/>
      <c r="B18" s="34"/>
      <c r="C18" s="18"/>
      <c r="D18" s="18"/>
    </row>
    <row r="19" spans="1:4" x14ac:dyDescent="0.2">
      <c r="A19" s="18"/>
      <c r="B19" s="34"/>
      <c r="C19" s="18"/>
      <c r="D19" s="18"/>
    </row>
    <row r="20" spans="1:4" x14ac:dyDescent="0.2">
      <c r="A20" s="18"/>
      <c r="B20" s="34"/>
      <c r="C20" s="18"/>
      <c r="D20" s="18"/>
    </row>
    <row r="21" spans="1:4" x14ac:dyDescent="0.2">
      <c r="A21" s="18"/>
      <c r="B21" s="34"/>
      <c r="C21" s="18"/>
      <c r="D21" s="18"/>
    </row>
    <row r="22" spans="1:4" x14ac:dyDescent="0.2">
      <c r="A22" s="18"/>
      <c r="B22" s="34"/>
      <c r="C22" s="18"/>
      <c r="D22" s="18"/>
    </row>
    <row r="23" spans="1:4" x14ac:dyDescent="0.2">
      <c r="A23" s="18"/>
      <c r="B23" s="34"/>
      <c r="C23" s="18"/>
      <c r="D23" s="18"/>
    </row>
    <row r="24" spans="1:4" x14ac:dyDescent="0.2">
      <c r="A24" s="18"/>
      <c r="B24" s="34"/>
      <c r="C24" s="18"/>
      <c r="D24" s="18"/>
    </row>
    <row r="25" spans="1:4" x14ac:dyDescent="0.2">
      <c r="A25" s="18"/>
      <c r="B25" s="34"/>
      <c r="C25" s="18"/>
      <c r="D25" s="18"/>
    </row>
    <row r="26" spans="1:4" x14ac:dyDescent="0.2">
      <c r="A26" s="18"/>
      <c r="B26" s="34"/>
      <c r="C26" s="18"/>
      <c r="D26" s="18"/>
    </row>
    <row r="27" spans="1:4" x14ac:dyDescent="0.2">
      <c r="A27" s="18"/>
      <c r="B27" s="34"/>
      <c r="C27" s="18"/>
      <c r="D27" s="18"/>
    </row>
    <row r="28" spans="1:4" x14ac:dyDescent="0.2">
      <c r="A28" s="18"/>
      <c r="B28" s="34"/>
      <c r="C28" s="18"/>
      <c r="D28" s="18"/>
    </row>
    <row r="29" spans="1:4" x14ac:dyDescent="0.2">
      <c r="A29" s="18"/>
      <c r="B29" s="34"/>
      <c r="C29" s="18"/>
      <c r="D29" s="18"/>
    </row>
    <row r="30" spans="1:4" x14ac:dyDescent="0.2">
      <c r="A30" s="18"/>
      <c r="B30" s="34"/>
      <c r="C30" s="18"/>
      <c r="D30" s="18"/>
    </row>
    <row r="31" spans="1:4" x14ac:dyDescent="0.2">
      <c r="A31" s="18"/>
      <c r="B31" s="34"/>
      <c r="C31" s="18"/>
      <c r="D31" s="18"/>
    </row>
    <row r="32" spans="1:4" x14ac:dyDescent="0.2">
      <c r="A32" s="18"/>
      <c r="B32" s="34"/>
      <c r="C32" s="18"/>
      <c r="D32" s="18"/>
    </row>
    <row r="33" spans="1:4" x14ac:dyDescent="0.2">
      <c r="A33" s="18"/>
      <c r="B33" s="34"/>
      <c r="C33" s="18"/>
      <c r="D33" s="18"/>
    </row>
    <row r="34" spans="1:4" x14ac:dyDescent="0.2">
      <c r="A34" s="18"/>
      <c r="B34" s="34"/>
      <c r="C34" s="18"/>
      <c r="D34" s="18"/>
    </row>
    <row r="35" spans="1:4" x14ac:dyDescent="0.2">
      <c r="A35" s="18"/>
      <c r="B35" s="34"/>
      <c r="C35" s="18"/>
      <c r="D35" s="18"/>
    </row>
    <row r="36" spans="1:4" x14ac:dyDescent="0.2">
      <c r="A36" s="18"/>
      <c r="B36" s="34"/>
      <c r="C36" s="18"/>
      <c r="D36" s="18"/>
    </row>
    <row r="37" spans="1:4" x14ac:dyDescent="0.2">
      <c r="A37" s="18"/>
      <c r="B37" s="34"/>
      <c r="C37" s="18"/>
      <c r="D37" s="18"/>
    </row>
    <row r="38" spans="1:4" x14ac:dyDescent="0.2">
      <c r="A38" s="18"/>
      <c r="B38" s="34"/>
      <c r="C38" s="18"/>
      <c r="D38" s="18"/>
    </row>
    <row r="39" spans="1:4" x14ac:dyDescent="0.2">
      <c r="A39" s="18"/>
      <c r="B39" s="34"/>
      <c r="C39" s="18"/>
      <c r="D39" s="18"/>
    </row>
    <row r="40" spans="1:4" x14ac:dyDescent="0.2">
      <c r="A40" s="18"/>
      <c r="B40" s="34"/>
      <c r="C40" s="18"/>
      <c r="D40" s="18"/>
    </row>
    <row r="41" spans="1:4" x14ac:dyDescent="0.2">
      <c r="A41" s="18"/>
      <c r="B41" s="34"/>
      <c r="C41" s="18"/>
      <c r="D41" s="18"/>
    </row>
    <row r="42" spans="1:4" x14ac:dyDescent="0.2">
      <c r="A42" s="18"/>
      <c r="B42" s="34"/>
      <c r="C42" s="18"/>
      <c r="D42" s="18"/>
    </row>
    <row r="43" spans="1:4" x14ac:dyDescent="0.2">
      <c r="A43" s="18"/>
      <c r="B43" s="34"/>
      <c r="C43" s="18"/>
      <c r="D43" s="18"/>
    </row>
    <row r="44" spans="1:4" x14ac:dyDescent="0.2">
      <c r="A44" s="18"/>
      <c r="B44" s="34"/>
      <c r="C44" s="18"/>
      <c r="D44" s="18"/>
    </row>
    <row r="45" spans="1:4" x14ac:dyDescent="0.2">
      <c r="A45" s="18"/>
      <c r="B45" s="34"/>
      <c r="C45" s="18"/>
      <c r="D45" s="18"/>
    </row>
    <row r="46" spans="1:4" x14ac:dyDescent="0.2">
      <c r="A46" s="18"/>
      <c r="B46" s="34"/>
      <c r="C46" s="18"/>
      <c r="D46" s="18"/>
    </row>
    <row r="47" spans="1:4" x14ac:dyDescent="0.2">
      <c r="A47" s="18"/>
      <c r="B47" s="34"/>
      <c r="C47" s="18"/>
      <c r="D47" s="18"/>
    </row>
    <row r="48" spans="1:4" x14ac:dyDescent="0.2">
      <c r="A48" s="18"/>
      <c r="B48" s="34"/>
      <c r="C48" s="18"/>
      <c r="D48" s="18"/>
    </row>
    <row r="49" spans="1:4" x14ac:dyDescent="0.2">
      <c r="A49" s="18"/>
      <c r="B49" s="34"/>
      <c r="C49" s="18"/>
      <c r="D49" s="18"/>
    </row>
    <row r="50" spans="1:4" x14ac:dyDescent="0.2">
      <c r="A50" s="18"/>
      <c r="B50" s="34"/>
      <c r="C50" s="18"/>
      <c r="D50" s="18"/>
    </row>
    <row r="51" spans="1:4" x14ac:dyDescent="0.2">
      <c r="A51" s="18"/>
      <c r="B51" s="34"/>
      <c r="C51" s="18"/>
      <c r="D51" s="18"/>
    </row>
    <row r="52" spans="1:4" x14ac:dyDescent="0.2">
      <c r="A52" s="18"/>
      <c r="B52" s="34"/>
      <c r="C52" s="18"/>
      <c r="D52" s="18"/>
    </row>
    <row r="53" spans="1:4" x14ac:dyDescent="0.2">
      <c r="A53" s="18"/>
      <c r="B53" s="34"/>
      <c r="C53" s="18"/>
      <c r="D53" s="18"/>
    </row>
    <row r="54" spans="1:4" x14ac:dyDescent="0.2">
      <c r="A54" s="18"/>
      <c r="B54" s="34"/>
      <c r="C54" s="18"/>
      <c r="D54" s="19"/>
    </row>
    <row r="55" spans="1:4" ht="13.5" thickBot="1" x14ac:dyDescent="0.25">
      <c r="A55" s="20"/>
      <c r="B55" s="20" t="s">
        <v>45</v>
      </c>
      <c r="C55" s="20"/>
      <c r="D55" s="20">
        <f>SUM(D11:D54)</f>
        <v>0</v>
      </c>
    </row>
  </sheetData>
  <mergeCells count="4">
    <mergeCell ref="C3:D3"/>
    <mergeCell ref="C4:D4"/>
    <mergeCell ref="C5:D5"/>
    <mergeCell ref="C6:D6"/>
  </mergeCells>
  <phoneticPr fontId="0" type="noConversion"/>
  <pageMargins left="0.75" right="0.75" top="1" bottom="1" header="0.5" footer="0.5"/>
  <pageSetup scale="80" orientation="portrait" horizontalDpi="300" verticalDpi="300" r:id="rId1"/>
  <headerFooter alignWithMargins="0">
    <oddHeader>&amp;CJames Madison University
Budget Development Process</oddHeader>
    <oddFooter>&amp;L&amp;F\&amp;D- equipment&amp;CPage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1-justify</vt:lpstr>
      <vt:lpstr>2-revenue</vt:lpstr>
      <vt:lpstr>3-full-time</vt:lpstr>
      <vt:lpstr>4-part-time</vt:lpstr>
      <vt:lpstr>5-operating</vt:lpstr>
      <vt:lpstr>6-equipment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Initiative Request Form</dc:title>
  <dc:creator>Woods, Tammy - woodstm</dc:creator>
  <cp:lastModifiedBy>Desktop Services</cp:lastModifiedBy>
  <cp:lastPrinted>2011-10-31T13:26:45Z</cp:lastPrinted>
  <dcterms:created xsi:type="dcterms:W3CDTF">1997-12-15T15:14:15Z</dcterms:created>
  <dcterms:modified xsi:type="dcterms:W3CDTF">2011-12-15T19:26:21Z</dcterms:modified>
</cp:coreProperties>
</file>