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AF\FIN\FIN-FS-Common\Systems Coordinator\Website\Historical Rates\"/>
    </mc:Choice>
  </mc:AlternateContent>
  <xr:revisionPtr revIDLastSave="0" documentId="13_ncr:1_{F9856026-5B20-40DC-A938-C13F9564D978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Fall and Spring Full" sheetId="7" r:id="rId1"/>
    <sheet name="Tuition &amp; Fees" sheetId="9" r:id="rId2"/>
    <sheet name="Other Charges" sheetId="6" r:id="rId3"/>
    <sheet name="Summer" sheetId="2" r:id="rId4"/>
    <sheet name="Graduate Program Special Rates" sheetId="3" r:id="rId5"/>
    <sheet name="Pre-Pledge Fall &amp; Spring Full" sheetId="5" r:id="rId6"/>
    <sheet name="Pre-Pledge Tuition &amp; Fees" sheetId="1" r:id="rId7"/>
  </sheets>
  <definedNames>
    <definedName name="_xlnm.Print_Area" localSheetId="5">'Pre-Pledge Fall &amp; Spring Full'!$A$1:$Y$21</definedName>
    <definedName name="_xlnm.Print_Titles" localSheetId="5">'Pre-Pledge Fall &amp; Spring Full'!$A:$A,'Pre-Pledge Fall &amp; Spring Full'!$1:$2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6" l="1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9" i="6"/>
  <c r="K10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B43" i="1"/>
  <c r="C43" i="1"/>
  <c r="D43" i="1"/>
  <c r="E43" i="1"/>
  <c r="F43" i="1"/>
  <c r="G43" i="1"/>
  <c r="H43" i="1"/>
  <c r="I43" i="1"/>
  <c r="J43" i="1"/>
  <c r="K43" i="1"/>
  <c r="L43" i="1"/>
  <c r="M43" i="1"/>
  <c r="B44" i="1"/>
  <c r="C44" i="1"/>
  <c r="D44" i="1"/>
  <c r="E44" i="1"/>
  <c r="F44" i="1"/>
  <c r="G44" i="1"/>
  <c r="H44" i="1"/>
  <c r="I44" i="1"/>
  <c r="J44" i="1"/>
  <c r="K44" i="1"/>
  <c r="L44" i="1"/>
  <c r="M44" i="1"/>
  <c r="B45" i="1"/>
  <c r="C45" i="1"/>
  <c r="D45" i="1"/>
  <c r="E45" i="1"/>
  <c r="F45" i="1"/>
  <c r="G45" i="1"/>
  <c r="H45" i="1"/>
  <c r="I45" i="1"/>
  <c r="J45" i="1"/>
  <c r="K45" i="1"/>
  <c r="L45" i="1"/>
  <c r="M45" i="1"/>
  <c r="B46" i="1"/>
  <c r="C46" i="1"/>
  <c r="D46" i="1"/>
  <c r="E46" i="1"/>
  <c r="F46" i="1"/>
  <c r="G46" i="1"/>
  <c r="H46" i="1"/>
  <c r="I46" i="1"/>
  <c r="J46" i="1"/>
  <c r="K46" i="1"/>
  <c r="L46" i="1"/>
  <c r="M46" i="1"/>
  <c r="B47" i="1"/>
  <c r="C47" i="1"/>
  <c r="D47" i="1"/>
  <c r="E47" i="1"/>
  <c r="F47" i="1"/>
  <c r="G47" i="1"/>
  <c r="H47" i="1"/>
  <c r="I47" i="1"/>
  <c r="J47" i="1"/>
  <c r="K47" i="1"/>
  <c r="L47" i="1"/>
  <c r="M47" i="1"/>
  <c r="B50" i="6"/>
  <c r="C50" i="6"/>
  <c r="D50" i="6"/>
  <c r="E50" i="6"/>
  <c r="F50" i="6"/>
  <c r="G50" i="6"/>
  <c r="H50" i="6"/>
  <c r="J50" i="6"/>
  <c r="L50" i="6"/>
  <c r="M50" i="6"/>
  <c r="N50" i="6"/>
  <c r="B51" i="6"/>
  <c r="C51" i="6"/>
  <c r="D51" i="6"/>
  <c r="E51" i="6"/>
  <c r="F51" i="6"/>
  <c r="G51" i="6"/>
  <c r="H51" i="6"/>
  <c r="J51" i="6"/>
  <c r="L51" i="6"/>
  <c r="M51" i="6"/>
  <c r="N51" i="6"/>
  <c r="B52" i="6"/>
  <c r="C52" i="6"/>
  <c r="D52" i="6"/>
  <c r="E52" i="6"/>
  <c r="F52" i="6"/>
  <c r="G52" i="6"/>
  <c r="H52" i="6"/>
  <c r="J52" i="6"/>
  <c r="L52" i="6"/>
  <c r="M52" i="6"/>
  <c r="N52" i="6"/>
  <c r="B53" i="6"/>
  <c r="C53" i="6"/>
  <c r="D53" i="6"/>
  <c r="E53" i="6"/>
  <c r="F53" i="6"/>
  <c r="G53" i="6"/>
  <c r="H53" i="6"/>
  <c r="J53" i="6"/>
  <c r="L53" i="6"/>
  <c r="M53" i="6"/>
  <c r="N53" i="6"/>
  <c r="J33" i="6" l="1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32" i="6"/>
  <c r="L31" i="6"/>
  <c r="B29" i="6"/>
  <c r="C29" i="6"/>
  <c r="D29" i="6"/>
  <c r="E29" i="6"/>
  <c r="F29" i="6"/>
  <c r="G29" i="6"/>
  <c r="H29" i="6"/>
  <c r="L29" i="6"/>
  <c r="M29" i="6"/>
  <c r="N29" i="6"/>
  <c r="B30" i="6"/>
  <c r="C30" i="6"/>
  <c r="D30" i="6"/>
  <c r="E30" i="6"/>
  <c r="F30" i="6"/>
  <c r="G30" i="6"/>
  <c r="H30" i="6"/>
  <c r="L30" i="6"/>
  <c r="M30" i="6"/>
  <c r="N30" i="6"/>
  <c r="B31" i="6"/>
  <c r="C31" i="6"/>
  <c r="D31" i="6"/>
  <c r="E31" i="6"/>
  <c r="F31" i="6"/>
  <c r="G31" i="6"/>
  <c r="H31" i="6"/>
  <c r="M31" i="6"/>
  <c r="N31" i="6"/>
  <c r="B32" i="6"/>
  <c r="C32" i="6"/>
  <c r="D32" i="6"/>
  <c r="E32" i="6"/>
  <c r="F32" i="6"/>
  <c r="G32" i="6"/>
  <c r="H32" i="6"/>
  <c r="L32" i="6"/>
  <c r="M32" i="6"/>
  <c r="N32" i="6"/>
  <c r="B33" i="6"/>
  <c r="C33" i="6"/>
  <c r="D33" i="6"/>
  <c r="E33" i="6"/>
  <c r="F33" i="6"/>
  <c r="G33" i="6"/>
  <c r="H33" i="6"/>
  <c r="L33" i="6"/>
  <c r="M33" i="6"/>
  <c r="N33" i="6"/>
  <c r="B34" i="6"/>
  <c r="C34" i="6"/>
  <c r="D34" i="6"/>
  <c r="E34" i="6"/>
  <c r="F34" i="6"/>
  <c r="G34" i="6"/>
  <c r="H34" i="6"/>
  <c r="L34" i="6"/>
  <c r="M34" i="6"/>
  <c r="N34" i="6"/>
  <c r="B35" i="6"/>
  <c r="C35" i="6"/>
  <c r="D35" i="6"/>
  <c r="E35" i="6"/>
  <c r="F35" i="6"/>
  <c r="G35" i="6"/>
  <c r="H35" i="6"/>
  <c r="L35" i="6"/>
  <c r="M35" i="6"/>
  <c r="N35" i="6"/>
  <c r="B36" i="6"/>
  <c r="C36" i="6"/>
  <c r="D36" i="6"/>
  <c r="E36" i="6"/>
  <c r="F36" i="6"/>
  <c r="G36" i="6"/>
  <c r="H36" i="6"/>
  <c r="L36" i="6"/>
  <c r="M36" i="6"/>
  <c r="N36" i="6"/>
  <c r="B37" i="6"/>
  <c r="C37" i="6"/>
  <c r="D37" i="6"/>
  <c r="E37" i="6"/>
  <c r="F37" i="6"/>
  <c r="G37" i="6"/>
  <c r="H37" i="6"/>
  <c r="L37" i="6"/>
  <c r="M37" i="6"/>
  <c r="N37" i="6"/>
  <c r="B38" i="6"/>
  <c r="C38" i="6"/>
  <c r="D38" i="6"/>
  <c r="E38" i="6"/>
  <c r="F38" i="6"/>
  <c r="G38" i="6"/>
  <c r="H38" i="6"/>
  <c r="L38" i="6"/>
  <c r="M38" i="6"/>
  <c r="N38" i="6"/>
  <c r="B39" i="6"/>
  <c r="C39" i="6"/>
  <c r="D39" i="6"/>
  <c r="E39" i="6"/>
  <c r="F39" i="6"/>
  <c r="G39" i="6"/>
  <c r="H39" i="6"/>
  <c r="L39" i="6"/>
  <c r="M39" i="6"/>
  <c r="N39" i="6"/>
  <c r="B40" i="6"/>
  <c r="C40" i="6"/>
  <c r="D40" i="6"/>
  <c r="E40" i="6"/>
  <c r="F40" i="6"/>
  <c r="G40" i="6"/>
  <c r="H40" i="6"/>
  <c r="L40" i="6"/>
  <c r="M40" i="6"/>
  <c r="N40" i="6"/>
  <c r="B41" i="6"/>
  <c r="C41" i="6"/>
  <c r="D41" i="6"/>
  <c r="E41" i="6"/>
  <c r="F41" i="6"/>
  <c r="G41" i="6"/>
  <c r="H41" i="6"/>
  <c r="L41" i="6"/>
  <c r="M41" i="6"/>
  <c r="N41" i="6"/>
  <c r="B42" i="6"/>
  <c r="C42" i="6"/>
  <c r="D42" i="6"/>
  <c r="E42" i="6"/>
  <c r="F42" i="6"/>
  <c r="G42" i="6"/>
  <c r="H42" i="6"/>
  <c r="L42" i="6"/>
  <c r="M42" i="6"/>
  <c r="N42" i="6"/>
  <c r="B43" i="6"/>
  <c r="C43" i="6"/>
  <c r="D43" i="6"/>
  <c r="E43" i="6"/>
  <c r="F43" i="6"/>
  <c r="G43" i="6"/>
  <c r="H43" i="6"/>
  <c r="L43" i="6"/>
  <c r="M43" i="6"/>
  <c r="N43" i="6"/>
  <c r="B44" i="6"/>
  <c r="C44" i="6"/>
  <c r="D44" i="6"/>
  <c r="E44" i="6"/>
  <c r="F44" i="6"/>
  <c r="G44" i="6"/>
  <c r="H44" i="6"/>
  <c r="L44" i="6"/>
  <c r="M44" i="6"/>
  <c r="N44" i="6"/>
  <c r="B45" i="6"/>
  <c r="C45" i="6"/>
  <c r="D45" i="6"/>
  <c r="E45" i="6"/>
  <c r="F45" i="6"/>
  <c r="G45" i="6"/>
  <c r="H45" i="6"/>
  <c r="L45" i="6"/>
  <c r="M45" i="6"/>
  <c r="N45" i="6"/>
  <c r="B46" i="6"/>
  <c r="C46" i="6"/>
  <c r="D46" i="6"/>
  <c r="E46" i="6"/>
  <c r="F46" i="6"/>
  <c r="G46" i="6"/>
  <c r="H46" i="6"/>
  <c r="L46" i="6"/>
  <c r="M46" i="6"/>
  <c r="N46" i="6"/>
  <c r="B47" i="6"/>
  <c r="C47" i="6"/>
  <c r="D47" i="6"/>
  <c r="E47" i="6"/>
  <c r="F47" i="6"/>
  <c r="G47" i="6"/>
  <c r="H47" i="6"/>
  <c r="L47" i="6"/>
  <c r="M47" i="6"/>
  <c r="N47" i="6"/>
  <c r="B48" i="6"/>
  <c r="C48" i="6"/>
  <c r="D48" i="6"/>
  <c r="E48" i="6"/>
  <c r="F48" i="6"/>
  <c r="G48" i="6"/>
  <c r="H48" i="6"/>
  <c r="L48" i="6"/>
  <c r="M48" i="6"/>
  <c r="N48" i="6"/>
  <c r="B49" i="6"/>
  <c r="C49" i="6"/>
  <c r="D49" i="6"/>
  <c r="E49" i="6"/>
  <c r="F49" i="6"/>
  <c r="G49" i="6"/>
  <c r="H49" i="6"/>
  <c r="L49" i="6"/>
  <c r="M49" i="6"/>
  <c r="N49" i="6"/>
  <c r="B28" i="6"/>
  <c r="C28" i="6"/>
  <c r="D28" i="6"/>
  <c r="E28" i="6"/>
  <c r="F28" i="6"/>
  <c r="G28" i="6"/>
  <c r="H28" i="6"/>
  <c r="L28" i="6"/>
  <c r="M28" i="6"/>
  <c r="N28" i="6"/>
  <c r="B24" i="1"/>
  <c r="C24" i="1"/>
  <c r="D24" i="1"/>
  <c r="E24" i="1"/>
  <c r="F24" i="1"/>
  <c r="G24" i="1"/>
  <c r="H24" i="1"/>
  <c r="I24" i="1"/>
  <c r="J24" i="1"/>
  <c r="K24" i="1"/>
  <c r="L24" i="1"/>
  <c r="M24" i="1"/>
  <c r="B25" i="1"/>
  <c r="C25" i="1"/>
  <c r="D25" i="1"/>
  <c r="E25" i="1"/>
  <c r="F25" i="1"/>
  <c r="G25" i="1"/>
  <c r="H25" i="1"/>
  <c r="I25" i="1"/>
  <c r="J25" i="1"/>
  <c r="K25" i="1"/>
  <c r="L25" i="1"/>
  <c r="M25" i="1"/>
  <c r="B26" i="1"/>
  <c r="C26" i="1"/>
  <c r="D26" i="1"/>
  <c r="E26" i="1"/>
  <c r="F26" i="1"/>
  <c r="G26" i="1"/>
  <c r="H26" i="1"/>
  <c r="I26" i="1"/>
  <c r="J26" i="1"/>
  <c r="K26" i="1"/>
  <c r="L26" i="1"/>
  <c r="M26" i="1"/>
  <c r="B27" i="1"/>
  <c r="C27" i="1"/>
  <c r="D27" i="1"/>
  <c r="E27" i="1"/>
  <c r="F27" i="1"/>
  <c r="G27" i="1"/>
  <c r="H27" i="1"/>
  <c r="I27" i="1"/>
  <c r="J27" i="1"/>
  <c r="K27" i="1"/>
  <c r="L27" i="1"/>
  <c r="M27" i="1"/>
  <c r="B28" i="1"/>
  <c r="C28" i="1"/>
  <c r="D28" i="1"/>
  <c r="E28" i="1"/>
  <c r="F28" i="1"/>
  <c r="G28" i="1"/>
  <c r="H28" i="1"/>
  <c r="I28" i="1"/>
  <c r="J28" i="1"/>
  <c r="K28" i="1"/>
  <c r="L28" i="1"/>
  <c r="M28" i="1"/>
  <c r="B29" i="1"/>
  <c r="C29" i="1"/>
  <c r="D29" i="1"/>
  <c r="E29" i="1"/>
  <c r="F29" i="1"/>
  <c r="G29" i="1"/>
  <c r="H29" i="1"/>
  <c r="I29" i="1"/>
  <c r="J29" i="1"/>
  <c r="K29" i="1"/>
  <c r="L29" i="1"/>
  <c r="M29" i="1"/>
  <c r="B30" i="1"/>
  <c r="C30" i="1"/>
  <c r="D30" i="1"/>
  <c r="E30" i="1"/>
  <c r="F30" i="1"/>
  <c r="G30" i="1"/>
  <c r="H30" i="1"/>
  <c r="I30" i="1"/>
  <c r="J30" i="1"/>
  <c r="K30" i="1"/>
  <c r="L30" i="1"/>
  <c r="M30" i="1"/>
  <c r="B31" i="1"/>
  <c r="C31" i="1"/>
  <c r="D31" i="1"/>
  <c r="E31" i="1"/>
  <c r="F31" i="1"/>
  <c r="G31" i="1"/>
  <c r="H31" i="1"/>
  <c r="I31" i="1"/>
  <c r="J31" i="1"/>
  <c r="K31" i="1"/>
  <c r="L31" i="1"/>
  <c r="M31" i="1"/>
  <c r="B32" i="1"/>
  <c r="C32" i="1"/>
  <c r="D32" i="1"/>
  <c r="E32" i="1"/>
  <c r="F32" i="1"/>
  <c r="G32" i="1"/>
  <c r="H32" i="1"/>
  <c r="I32" i="1"/>
  <c r="J32" i="1"/>
  <c r="K32" i="1"/>
  <c r="L32" i="1"/>
  <c r="M32" i="1"/>
  <c r="B33" i="1"/>
  <c r="C33" i="1"/>
  <c r="D33" i="1"/>
  <c r="E33" i="1"/>
  <c r="F33" i="1"/>
  <c r="G33" i="1"/>
  <c r="H33" i="1"/>
  <c r="I33" i="1"/>
  <c r="J33" i="1"/>
  <c r="K33" i="1"/>
  <c r="L33" i="1"/>
  <c r="M33" i="1"/>
  <c r="B34" i="1"/>
  <c r="C34" i="1"/>
  <c r="D34" i="1"/>
  <c r="E34" i="1"/>
  <c r="F34" i="1"/>
  <c r="G34" i="1"/>
  <c r="H34" i="1"/>
  <c r="I34" i="1"/>
  <c r="J34" i="1"/>
  <c r="K34" i="1"/>
  <c r="L34" i="1"/>
  <c r="M34" i="1"/>
  <c r="B35" i="1"/>
  <c r="C35" i="1"/>
  <c r="D35" i="1"/>
  <c r="E35" i="1"/>
  <c r="F35" i="1"/>
  <c r="G35" i="1"/>
  <c r="H35" i="1"/>
  <c r="I35" i="1"/>
  <c r="J35" i="1"/>
  <c r="K35" i="1"/>
  <c r="L35" i="1"/>
  <c r="M35" i="1"/>
  <c r="B36" i="1"/>
  <c r="C36" i="1"/>
  <c r="D36" i="1"/>
  <c r="E36" i="1"/>
  <c r="F36" i="1"/>
  <c r="G36" i="1"/>
  <c r="H36" i="1"/>
  <c r="I36" i="1"/>
  <c r="J36" i="1"/>
  <c r="K36" i="1"/>
  <c r="L36" i="1"/>
  <c r="M36" i="1"/>
  <c r="B37" i="1"/>
  <c r="C37" i="1"/>
  <c r="D37" i="1"/>
  <c r="E37" i="1"/>
  <c r="F37" i="1"/>
  <c r="G37" i="1"/>
  <c r="H37" i="1"/>
  <c r="I37" i="1"/>
  <c r="J37" i="1"/>
  <c r="K37" i="1"/>
  <c r="L37" i="1"/>
  <c r="M37" i="1"/>
  <c r="B38" i="1"/>
  <c r="C38" i="1"/>
  <c r="D38" i="1"/>
  <c r="E38" i="1"/>
  <c r="F38" i="1"/>
  <c r="G38" i="1"/>
  <c r="H38" i="1"/>
  <c r="I38" i="1"/>
  <c r="J38" i="1"/>
  <c r="K38" i="1"/>
  <c r="L38" i="1"/>
  <c r="M38" i="1"/>
  <c r="B39" i="1"/>
  <c r="C39" i="1"/>
  <c r="D39" i="1"/>
  <c r="E39" i="1"/>
  <c r="F39" i="1"/>
  <c r="G39" i="1"/>
  <c r="H39" i="1"/>
  <c r="I39" i="1"/>
  <c r="J39" i="1"/>
  <c r="K39" i="1"/>
  <c r="L39" i="1"/>
  <c r="M39" i="1"/>
  <c r="B40" i="1"/>
  <c r="C40" i="1"/>
  <c r="D40" i="1"/>
  <c r="E40" i="1"/>
  <c r="F40" i="1"/>
  <c r="G40" i="1"/>
  <c r="H40" i="1"/>
  <c r="I40" i="1"/>
  <c r="J40" i="1"/>
  <c r="K40" i="1"/>
  <c r="L40" i="1"/>
  <c r="M40" i="1"/>
  <c r="B41" i="1"/>
  <c r="C41" i="1"/>
  <c r="D41" i="1"/>
  <c r="E41" i="1"/>
  <c r="F41" i="1"/>
  <c r="G41" i="1"/>
  <c r="H41" i="1"/>
  <c r="I41" i="1"/>
  <c r="J41" i="1"/>
  <c r="K41" i="1"/>
  <c r="L41" i="1"/>
  <c r="M41" i="1"/>
  <c r="B42" i="1"/>
  <c r="C42" i="1"/>
  <c r="D42" i="1"/>
  <c r="E42" i="1"/>
  <c r="F42" i="1"/>
  <c r="G42" i="1"/>
  <c r="H42" i="1"/>
  <c r="I42" i="1"/>
  <c r="J42" i="1"/>
  <c r="K42" i="1"/>
  <c r="L42" i="1"/>
  <c r="M42" i="1"/>
  <c r="C23" i="1"/>
  <c r="D23" i="1"/>
  <c r="E23" i="1"/>
  <c r="F23" i="1"/>
  <c r="G23" i="1"/>
  <c r="H23" i="1"/>
  <c r="I23" i="1"/>
  <c r="J23" i="1"/>
  <c r="K23" i="1"/>
  <c r="L23" i="1"/>
  <c r="M23" i="1"/>
  <c r="B23" i="1"/>
  <c r="C22" i="1"/>
  <c r="D22" i="1"/>
  <c r="E22" i="1"/>
  <c r="F22" i="1"/>
  <c r="G22" i="1"/>
  <c r="H22" i="1"/>
  <c r="I22" i="1"/>
  <c r="J22" i="1"/>
  <c r="K22" i="1"/>
  <c r="L22" i="1"/>
  <c r="M22" i="1"/>
  <c r="B22" i="1"/>
  <c r="N8" i="6"/>
  <c r="M8" i="6"/>
  <c r="L8" i="6"/>
  <c r="H8" i="6"/>
  <c r="G8" i="6"/>
  <c r="F8" i="6"/>
  <c r="E8" i="6"/>
  <c r="B8" i="6"/>
  <c r="B9" i="6"/>
  <c r="E9" i="6"/>
  <c r="F9" i="6"/>
  <c r="G9" i="6"/>
  <c r="L9" i="6"/>
  <c r="H9" i="6"/>
  <c r="N9" i="6"/>
  <c r="M9" i="6"/>
  <c r="H4" i="1" l="1"/>
  <c r="I4" i="1"/>
  <c r="J4" i="1"/>
  <c r="K4" i="1"/>
  <c r="L4" i="1"/>
  <c r="M4" i="1"/>
  <c r="H5" i="1"/>
  <c r="I5" i="1"/>
  <c r="J5" i="1"/>
  <c r="K5" i="1"/>
  <c r="L5" i="1"/>
  <c r="M5" i="1"/>
  <c r="H6" i="1"/>
  <c r="I6" i="1"/>
  <c r="J6" i="1"/>
  <c r="K6" i="1"/>
  <c r="L6" i="1"/>
  <c r="M6" i="1"/>
  <c r="H7" i="1"/>
  <c r="I7" i="1"/>
  <c r="J7" i="1"/>
  <c r="K7" i="1"/>
  <c r="L7" i="1"/>
  <c r="M7" i="1"/>
  <c r="H8" i="1"/>
  <c r="I8" i="1"/>
  <c r="J8" i="1"/>
  <c r="K8" i="1"/>
  <c r="L8" i="1"/>
  <c r="M8" i="1"/>
  <c r="H9" i="1"/>
  <c r="I9" i="1"/>
  <c r="J9" i="1"/>
  <c r="K9" i="1"/>
  <c r="L9" i="1"/>
  <c r="M9" i="1"/>
  <c r="H10" i="1"/>
  <c r="I10" i="1"/>
  <c r="J10" i="1"/>
  <c r="K10" i="1"/>
  <c r="L10" i="1"/>
  <c r="M10" i="1"/>
  <c r="H11" i="1"/>
  <c r="I11" i="1"/>
  <c r="J11" i="1"/>
  <c r="K11" i="1"/>
  <c r="L11" i="1"/>
  <c r="M11" i="1"/>
  <c r="H12" i="1"/>
  <c r="I12" i="1"/>
  <c r="J12" i="1"/>
  <c r="K12" i="1"/>
  <c r="L12" i="1"/>
  <c r="M12" i="1"/>
  <c r="H13" i="1"/>
  <c r="I13" i="1"/>
  <c r="J13" i="1"/>
  <c r="K13" i="1"/>
  <c r="L13" i="1"/>
  <c r="M13" i="1"/>
  <c r="H14" i="1"/>
  <c r="I14" i="1"/>
  <c r="J14" i="1"/>
  <c r="K14" i="1"/>
  <c r="L14" i="1"/>
  <c r="M14" i="1"/>
  <c r="H15" i="1"/>
  <c r="I15" i="1"/>
  <c r="J15" i="1"/>
  <c r="K15" i="1"/>
  <c r="L15" i="1"/>
  <c r="M15" i="1"/>
  <c r="H16" i="1"/>
  <c r="I16" i="1"/>
  <c r="J16" i="1"/>
  <c r="K16" i="1"/>
  <c r="L16" i="1"/>
  <c r="M16" i="1"/>
  <c r="H17" i="1"/>
  <c r="I17" i="1"/>
  <c r="J17" i="1"/>
  <c r="K17" i="1"/>
  <c r="L17" i="1"/>
  <c r="M17" i="1"/>
  <c r="H18" i="1"/>
  <c r="I18" i="1"/>
  <c r="J18" i="1"/>
  <c r="K18" i="1"/>
  <c r="L18" i="1"/>
  <c r="M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M3" i="1"/>
  <c r="L3" i="1"/>
  <c r="K3" i="1"/>
  <c r="J3" i="1"/>
  <c r="I3" i="1"/>
  <c r="H3" i="1"/>
  <c r="C9" i="6"/>
  <c r="D9" i="6"/>
  <c r="B3" i="1"/>
  <c r="C3" i="1"/>
  <c r="D3" i="1"/>
  <c r="E3" i="1"/>
  <c r="F3" i="1"/>
  <c r="G3" i="1"/>
  <c r="D8" i="6" l="1"/>
  <c r="C8" i="6"/>
  <c r="B10" i="6"/>
  <c r="C10" i="6"/>
  <c r="D10" i="6"/>
  <c r="E10" i="6"/>
  <c r="F10" i="6"/>
  <c r="G10" i="6"/>
  <c r="H10" i="6"/>
  <c r="L10" i="6"/>
  <c r="M10" i="6"/>
  <c r="N10" i="6"/>
  <c r="B4" i="1"/>
  <c r="C4" i="1"/>
  <c r="D4" i="1"/>
  <c r="E4" i="1"/>
  <c r="F4" i="1"/>
  <c r="G4" i="1"/>
  <c r="B11" i="6" l="1"/>
  <c r="C11" i="6"/>
  <c r="D11" i="6"/>
  <c r="E11" i="6"/>
  <c r="F11" i="6"/>
  <c r="G11" i="6"/>
  <c r="H11" i="6"/>
  <c r="L11" i="6"/>
  <c r="M11" i="6"/>
  <c r="N11" i="6"/>
  <c r="B12" i="6"/>
  <c r="C12" i="6"/>
  <c r="D12" i="6"/>
  <c r="E12" i="6"/>
  <c r="F12" i="6"/>
  <c r="G12" i="6"/>
  <c r="H12" i="6"/>
  <c r="L12" i="6"/>
  <c r="M12" i="6"/>
  <c r="N12" i="6"/>
  <c r="B13" i="6"/>
  <c r="C13" i="6"/>
  <c r="D13" i="6"/>
  <c r="E13" i="6"/>
  <c r="F13" i="6"/>
  <c r="G13" i="6"/>
  <c r="H13" i="6"/>
  <c r="L13" i="6"/>
  <c r="M13" i="6"/>
  <c r="N13" i="6"/>
  <c r="B14" i="6"/>
  <c r="C14" i="6"/>
  <c r="D14" i="6"/>
  <c r="E14" i="6"/>
  <c r="F14" i="6"/>
  <c r="G14" i="6"/>
  <c r="H14" i="6"/>
  <c r="L14" i="6"/>
  <c r="M14" i="6"/>
  <c r="N14" i="6"/>
  <c r="B15" i="6"/>
  <c r="C15" i="6"/>
  <c r="D15" i="6"/>
  <c r="E15" i="6"/>
  <c r="F15" i="6"/>
  <c r="G15" i="6"/>
  <c r="H15" i="6"/>
  <c r="L15" i="6"/>
  <c r="M15" i="6"/>
  <c r="N15" i="6"/>
  <c r="B16" i="6"/>
  <c r="C16" i="6"/>
  <c r="D16" i="6"/>
  <c r="E16" i="6"/>
  <c r="F16" i="6"/>
  <c r="G16" i="6"/>
  <c r="H16" i="6"/>
  <c r="L16" i="6"/>
  <c r="M16" i="6"/>
  <c r="N16" i="6"/>
  <c r="B17" i="6"/>
  <c r="C17" i="6"/>
  <c r="D17" i="6"/>
  <c r="E17" i="6"/>
  <c r="F17" i="6"/>
  <c r="G17" i="6"/>
  <c r="H17" i="6"/>
  <c r="L17" i="6"/>
  <c r="M17" i="6"/>
  <c r="N17" i="6"/>
  <c r="B18" i="6"/>
  <c r="C18" i="6"/>
  <c r="D18" i="6"/>
  <c r="E18" i="6"/>
  <c r="F18" i="6"/>
  <c r="G18" i="6"/>
  <c r="H18" i="6"/>
  <c r="L18" i="6"/>
  <c r="M18" i="6"/>
  <c r="N18" i="6"/>
  <c r="B19" i="6"/>
  <c r="C19" i="6"/>
  <c r="D19" i="6"/>
  <c r="E19" i="6"/>
  <c r="F19" i="6"/>
  <c r="G19" i="6"/>
  <c r="H19" i="6"/>
  <c r="L19" i="6"/>
  <c r="M19" i="6"/>
  <c r="N19" i="6"/>
  <c r="B20" i="6"/>
  <c r="C20" i="6"/>
  <c r="D20" i="6"/>
  <c r="E20" i="6"/>
  <c r="F20" i="6"/>
  <c r="G20" i="6"/>
  <c r="H20" i="6"/>
  <c r="L20" i="6"/>
  <c r="M20" i="6"/>
  <c r="N20" i="6"/>
  <c r="B21" i="6"/>
  <c r="C21" i="6"/>
  <c r="D21" i="6"/>
  <c r="E21" i="6"/>
  <c r="F21" i="6"/>
  <c r="G21" i="6"/>
  <c r="H21" i="6"/>
  <c r="L21" i="6"/>
  <c r="M21" i="6"/>
  <c r="N21" i="6"/>
  <c r="B22" i="6"/>
  <c r="C22" i="6"/>
  <c r="D22" i="6"/>
  <c r="E22" i="6"/>
  <c r="F22" i="6"/>
  <c r="G22" i="6"/>
  <c r="H22" i="6"/>
  <c r="L22" i="6"/>
  <c r="M22" i="6"/>
  <c r="N22" i="6"/>
  <c r="B23" i="6"/>
  <c r="C23" i="6"/>
  <c r="D23" i="6"/>
  <c r="E23" i="6"/>
  <c r="F23" i="6"/>
  <c r="G23" i="6"/>
  <c r="H23" i="6"/>
  <c r="L23" i="6"/>
  <c r="M23" i="6"/>
  <c r="N23" i="6"/>
  <c r="B24" i="6"/>
  <c r="C24" i="6"/>
  <c r="D24" i="6"/>
  <c r="E24" i="6"/>
  <c r="F24" i="6"/>
  <c r="G24" i="6"/>
  <c r="H24" i="6"/>
  <c r="L24" i="6"/>
  <c r="M24" i="6"/>
  <c r="N24" i="6"/>
  <c r="B25" i="6"/>
  <c r="C25" i="6"/>
  <c r="D25" i="6"/>
  <c r="E25" i="6"/>
  <c r="F25" i="6"/>
  <c r="G25" i="6"/>
  <c r="H25" i="6"/>
  <c r="L25" i="6"/>
  <c r="M25" i="6"/>
  <c r="N25" i="6"/>
  <c r="B26" i="6"/>
  <c r="C26" i="6"/>
  <c r="D26" i="6"/>
  <c r="E26" i="6"/>
  <c r="F26" i="6"/>
  <c r="G26" i="6"/>
  <c r="H26" i="6"/>
  <c r="L26" i="6"/>
  <c r="M26" i="6"/>
  <c r="N26" i="6"/>
  <c r="B27" i="6"/>
  <c r="C27" i="6"/>
  <c r="D27" i="6"/>
  <c r="E27" i="6"/>
  <c r="F27" i="6"/>
  <c r="G27" i="6"/>
  <c r="H27" i="6"/>
  <c r="L27" i="6"/>
  <c r="M27" i="6"/>
  <c r="N27" i="6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Dubler, Kent - dublerwk</author>
  </authors>
  <commentList>
    <comment ref="A97" authorId="0" shapeId="0" xr:uid="{5D71D4FD-4F8D-4A46-BCDF-E24B0F901469}">
      <text>
        <r>
          <rPr>
            <sz val="9"/>
            <color indexed="81"/>
            <rFont val="Tahoma"/>
            <family val="2"/>
          </rPr>
          <t xml:space="preserve">All nursing rates are charged a $90 per credit hour tuition differential in addition to the rates listed below. </t>
        </r>
      </text>
    </comment>
  </commentList>
</comments>
</file>

<file path=xl/sharedStrings.xml><?xml version="1.0" encoding="utf-8"?>
<sst xmlns="http://schemas.openxmlformats.org/spreadsheetml/2006/main" count="417" uniqueCount="118">
  <si>
    <t>Academic Year</t>
  </si>
  <si>
    <t>Virginia Resident</t>
  </si>
  <si>
    <t>Non-Virginia Resident</t>
  </si>
  <si>
    <t>Room Rent</t>
  </si>
  <si>
    <t>Graduate</t>
  </si>
  <si>
    <t>2000-2001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</si>
  <si>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</si>
  <si>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</si>
  <si>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</si>
  <si>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</si>
  <si>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</si>
  <si>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</si>
  <si>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</si>
  <si>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</si>
  <si>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</si>
  <si>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</si>
  <si>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</si>
  <si>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</si>
  <si>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</si>
  <si>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</si>
  <si>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2001-2002</t>
  </si>
  <si>
    <t>Graduate (per credit)</t>
  </si>
  <si>
    <t>14+ Meal Plan</t>
  </si>
  <si>
    <t>19+ Meal Plan</t>
  </si>
  <si>
    <t>Grace St Room Rent</t>
  </si>
  <si>
    <t>11+ Meal Plan</t>
  </si>
  <si>
    <t>Rockingham Room Rent</t>
  </si>
  <si>
    <t>Denton's Room Rent</t>
  </si>
  <si>
    <t>Spring 2003</t>
  </si>
  <si>
    <t>Fall 2002</t>
  </si>
  <si>
    <t>Year</t>
  </si>
  <si>
    <t>Computer Science</t>
  </si>
  <si>
    <t>Cohort Year</t>
  </si>
  <si>
    <t>Rate (per credit hour)</t>
  </si>
  <si>
    <t>Masters of Business Administration</t>
  </si>
  <si>
    <t>Cohort Number</t>
  </si>
  <si>
    <t>Start Year</t>
  </si>
  <si>
    <t>MBA - Executive Leadership Concentration</t>
  </si>
  <si>
    <t>MBA - Information Security Concentration</t>
  </si>
  <si>
    <t>Resident Meal Plans</t>
  </si>
  <si>
    <t>Resident Fees</t>
  </si>
  <si>
    <t>Orientation Fees</t>
  </si>
  <si>
    <t>Freshman</t>
  </si>
  <si>
    <t>Transfer</t>
  </si>
  <si>
    <t>Internet Connection</t>
  </si>
  <si>
    <t>Undergrad
1-3 Hours</t>
  </si>
  <si>
    <t>Undergrad
4-6 Hours</t>
  </si>
  <si>
    <t>Undergrad
7-9 Hours</t>
  </si>
  <si>
    <t>Undergrad
10-11 Hours</t>
  </si>
  <si>
    <t>Undergrad
12+ Hours</t>
  </si>
  <si>
    <t>Freshman Fee</t>
  </si>
  <si>
    <t>Transfer Fee</t>
  </si>
  <si>
    <t>Undergrad</t>
  </si>
  <si>
    <t>Undergrad
Online</t>
  </si>
  <si>
    <t>Graduate
Online</t>
  </si>
  <si>
    <t>Undergrad
 Online</t>
  </si>
  <si>
    <t>Room Rent
(per week)</t>
  </si>
  <si>
    <t>Meal Plan
(per week)</t>
  </si>
  <si>
    <t>MBA - Innovation Concentration</t>
  </si>
  <si>
    <t>CS - Information Security Program</t>
  </si>
  <si>
    <t>2017-2018</t>
  </si>
  <si>
    <t>2018-2019</t>
  </si>
  <si>
    <t>Undergrad (per credit)</t>
  </si>
  <si>
    <t>Undergrad 12+ Hours</t>
  </si>
  <si>
    <t>Comprehensive Fees</t>
  </si>
  <si>
    <t>2019-2020</t>
  </si>
  <si>
    <t>Begin Prior Summer 2018</t>
  </si>
  <si>
    <t>Begin After Summer 2018</t>
  </si>
  <si>
    <t>2020-2021</t>
  </si>
  <si>
    <t>N/A</t>
  </si>
  <si>
    <t>All-Access ($175 DD)</t>
  </si>
  <si>
    <t>-</t>
  </si>
  <si>
    <t>All Access ($175 DD)</t>
  </si>
  <si>
    <t>2021-2022</t>
  </si>
  <si>
    <t>2022-2023</t>
  </si>
  <si>
    <t>Counseling &amp; Supervision</t>
  </si>
  <si>
    <t>In-State Rate (per credit hour)</t>
  </si>
  <si>
    <t>Out-of-State Rate (per credit hour)</t>
  </si>
  <si>
    <t>Fall and Spring 2021-2022</t>
  </si>
  <si>
    <t>Summer 2022</t>
  </si>
  <si>
    <t>Fall and Spring 2022-2023</t>
  </si>
  <si>
    <t>Counseling &amp; Supervision Graduate Program</t>
  </si>
  <si>
    <t>Occupational Therapy Graduate Program</t>
  </si>
  <si>
    <t>Occupational Therapy</t>
  </si>
  <si>
    <t>Nursing</t>
  </si>
  <si>
    <t>Nursing Masters - Administrator</t>
  </si>
  <si>
    <t>Nursing Masters - Clinical Nurse Leader</t>
  </si>
  <si>
    <t>1999-2000</t>
  </si>
  <si>
    <t>1998-1999</t>
  </si>
  <si>
    <t>1997-1998</t>
  </si>
  <si>
    <t>1996-1997</t>
  </si>
  <si>
    <t>1995-1996</t>
  </si>
  <si>
    <t>1994-1995</t>
  </si>
  <si>
    <t>1993-1994</t>
  </si>
  <si>
    <t>20 Meal Plan</t>
  </si>
  <si>
    <t>1992-1993</t>
  </si>
  <si>
    <t>1991-1992</t>
  </si>
  <si>
    <t>1989-1990</t>
  </si>
  <si>
    <t>1988-1989</t>
  </si>
  <si>
    <t>1987-1988</t>
  </si>
  <si>
    <t>Spring 1991</t>
  </si>
  <si>
    <t>Fall 1990</t>
  </si>
  <si>
    <t>1986-1987</t>
  </si>
  <si>
    <t>1985-1986</t>
  </si>
  <si>
    <t>1984-1985</t>
  </si>
  <si>
    <t>1983-1984</t>
  </si>
  <si>
    <t>1982-1983</t>
  </si>
  <si>
    <t>1981-1982</t>
  </si>
  <si>
    <t>1980-1981</t>
  </si>
  <si>
    <t>1979-1980</t>
  </si>
  <si>
    <t>1978-1979</t>
  </si>
  <si>
    <t>1977-1978</t>
  </si>
  <si>
    <t>1976-1977</t>
  </si>
  <si>
    <t>1975-1976</t>
  </si>
  <si>
    <t>21 Meal Plan</t>
  </si>
  <si>
    <t>2023-2024</t>
  </si>
  <si>
    <t>Fall and Spring 2023-2024</t>
  </si>
  <si>
    <t>Nursing DNP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</si>
</sst>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 style="thick">
        <color theme="4"/>
      </bottom>
      <diagonal/>
    </border>
    <border>
      <left/>
      <right/>
      <top style="thin">
        <color indexed="64"/>
      </top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theme="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ck">
        <color theme="4"/>
      </bottom>
      <diagonal/>
    </border>
    <border>
      <left/>
      <right style="thin">
        <color indexed="64"/>
      </right>
      <top style="thick">
        <color theme="4"/>
      </top>
      <bottom style="thick">
        <color theme="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indexed="64"/>
      </left>
      <right/>
      <top style="medium">
        <color theme="4" tint="0.39997558519241921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104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4" fontId="4" fillId="0" borderId="0" xfId="0" applyNumberFormat="1" applyFont="1"/>
    <xf numFmtId="0" fontId="3" fillId="0" borderId="2" xfId="3" applyAlignment="1">
      <alignment horizontal="center" wrapText="1"/>
    </xf>
    <xf numFmtId="0" fontId="3" fillId="0" borderId="2" xfId="3" applyAlignment="1">
      <alignment wrapText="1"/>
    </xf>
    <xf numFmtId="44" fontId="3" fillId="0" borderId="2" xfId="3" applyNumberFormat="1" applyAlignment="1">
      <alignment horizontal="center" vertical="center" wrapText="1"/>
    </xf>
    <xf numFmtId="0" fontId="3" fillId="0" borderId="2" xfId="3" applyAlignment="1">
      <alignment horizontal="center" vertical="center" wrapText="1"/>
    </xf>
    <xf numFmtId="0" fontId="0" fillId="0" borderId="3" xfId="0" applyBorder="1"/>
    <xf numFmtId="43" fontId="0" fillId="0" borderId="3" xfId="1" applyFont="1" applyBorder="1"/>
    <xf numFmtId="43" fontId="4" fillId="0" borderId="3" xfId="1" applyFont="1" applyBorder="1"/>
    <xf numFmtId="0" fontId="0" fillId="0" borderId="4" xfId="0" applyBorder="1"/>
    <xf numFmtId="43" fontId="0" fillId="0" borderId="4" xfId="1" applyFont="1" applyBorder="1"/>
    <xf numFmtId="43" fontId="4" fillId="0" borderId="4" xfId="1" applyFont="1" applyBorder="1"/>
    <xf numFmtId="0" fontId="2" fillId="0" borderId="1" xfId="2"/>
    <xf numFmtId="44" fontId="3" fillId="0" borderId="9" xfId="3" applyNumberFormat="1" applyBorder="1" applyAlignment="1">
      <alignment horizontal="center" vertical="center" wrapText="1"/>
    </xf>
    <xf numFmtId="44" fontId="3" fillId="0" borderId="2" xfId="3" applyNumberFormat="1" applyBorder="1" applyAlignment="1">
      <alignment horizontal="center" vertical="center" wrapText="1"/>
    </xf>
    <xf numFmtId="44" fontId="3" fillId="0" borderId="2" xfId="3" applyNumberFormat="1" applyFont="1" applyBorder="1" applyAlignment="1">
      <alignment horizontal="center" vertical="center" wrapText="1"/>
    </xf>
    <xf numFmtId="44" fontId="3" fillId="0" borderId="10" xfId="3" applyNumberFormat="1" applyBorder="1" applyAlignment="1">
      <alignment horizontal="center" vertical="center" wrapText="1"/>
    </xf>
    <xf numFmtId="43" fontId="0" fillId="0" borderId="11" xfId="1" applyFont="1" applyBorder="1"/>
    <xf numFmtId="43" fontId="0" fillId="0" borderId="0" xfId="1" applyFont="1" applyBorder="1"/>
    <xf numFmtId="43" fontId="4" fillId="0" borderId="0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14" xfId="1" applyFont="1" applyBorder="1"/>
    <xf numFmtId="43" fontId="4" fillId="0" borderId="14" xfId="1" applyFont="1" applyBorder="1"/>
    <xf numFmtId="43" fontId="0" fillId="0" borderId="15" xfId="1" applyFont="1" applyBorder="1"/>
    <xf numFmtId="0" fontId="3" fillId="0" borderId="9" xfId="3" applyBorder="1" applyAlignment="1">
      <alignment horizontal="center" vertical="center" wrapText="1"/>
    </xf>
    <xf numFmtId="0" fontId="3" fillId="0" borderId="2" xfId="3" applyBorder="1" applyAlignment="1">
      <alignment horizontal="center" vertical="center" wrapText="1"/>
    </xf>
    <xf numFmtId="0" fontId="3" fillId="0" borderId="10" xfId="3" applyBorder="1" applyAlignment="1">
      <alignment horizontal="center" vertical="center" wrapText="1"/>
    </xf>
    <xf numFmtId="0" fontId="5" fillId="0" borderId="0" xfId="4"/>
    <xf numFmtId="43" fontId="0" fillId="0" borderId="0" xfId="1" applyFont="1" applyAlignment="1">
      <alignment horizontal="center" vertical="center"/>
    </xf>
    <xf numFmtId="0" fontId="3" fillId="0" borderId="2" xfId="3" applyAlignment="1">
      <alignment horizontal="center" vertical="center" wrapText="1"/>
    </xf>
    <xf numFmtId="0" fontId="3" fillId="0" borderId="2" xfId="3" applyAlignment="1">
      <alignment horizontal="center" vertical="center" wrapText="1"/>
    </xf>
    <xf numFmtId="44" fontId="3" fillId="0" borderId="16" xfId="3" applyNumberFormat="1" applyBorder="1" applyAlignment="1">
      <alignment horizontal="center" vertical="center" wrapText="1"/>
    </xf>
    <xf numFmtId="44" fontId="6" fillId="0" borderId="17" xfId="2" applyNumberFormat="1" applyFont="1" applyBorder="1" applyAlignment="1"/>
    <xf numFmtId="44" fontId="2" fillId="0" borderId="6" xfId="2" applyNumberFormat="1" applyBorder="1" applyAlignment="1"/>
    <xf numFmtId="44" fontId="2" fillId="0" borderId="7" xfId="2" applyNumberFormat="1" applyBorder="1" applyAlignment="1"/>
    <xf numFmtId="44" fontId="2" fillId="0" borderId="8" xfId="2" applyNumberFormat="1" applyBorder="1" applyAlignment="1"/>
    <xf numFmtId="44" fontId="2" fillId="0" borderId="18" xfId="2" applyNumberFormat="1" applyBorder="1" applyAlignment="1"/>
    <xf numFmtId="43" fontId="0" fillId="0" borderId="20" xfId="1" applyFont="1" applyBorder="1"/>
    <xf numFmtId="43" fontId="0" fillId="0" borderId="21" xfId="1" applyFont="1" applyBorder="1"/>
    <xf numFmtId="0" fontId="3" fillId="0" borderId="2" xfId="3" applyAlignment="1">
      <alignment horizontal="center" vertical="center" wrapText="1"/>
    </xf>
    <xf numFmtId="0" fontId="3" fillId="0" borderId="2" xfId="3" applyAlignment="1">
      <alignment horizontal="center" vertical="center" wrapText="1"/>
    </xf>
    <xf numFmtId="0" fontId="0" fillId="0" borderId="14" xfId="0" applyBorder="1"/>
    <xf numFmtId="0" fontId="3" fillId="0" borderId="2" xfId="3" applyAlignment="1">
      <alignment horizontal="center" vertical="center" wrapText="1"/>
    </xf>
    <xf numFmtId="44" fontId="2" fillId="0" borderId="1" xfId="2" applyNumberFormat="1" applyBorder="1" applyAlignment="1"/>
    <xf numFmtId="43" fontId="0" fillId="0" borderId="0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3" applyAlignment="1">
      <alignment horizontal="center" vertical="center" wrapText="1"/>
    </xf>
    <xf numFmtId="43" fontId="0" fillId="0" borderId="22" xfId="1" applyFont="1" applyBorder="1"/>
    <xf numFmtId="0" fontId="3" fillId="0" borderId="0" xfId="3" applyBorder="1" applyAlignment="1">
      <alignment horizontal="center" vertical="center" wrapText="1"/>
    </xf>
    <xf numFmtId="0" fontId="0" fillId="0" borderId="0" xfId="0" applyBorder="1"/>
    <xf numFmtId="43" fontId="0" fillId="0" borderId="11" xfId="1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43" fontId="0" fillId="0" borderId="0" xfId="1" applyFont="1" applyAlignment="1"/>
    <xf numFmtId="0" fontId="3" fillId="0" borderId="2" xfId="3" applyAlignment="1">
      <alignment horizontal="center" vertical="center" wrapText="1"/>
    </xf>
    <xf numFmtId="43" fontId="0" fillId="0" borderId="0" xfId="1" applyFont="1" applyFill="1" applyBorder="1"/>
    <xf numFmtId="44" fontId="0" fillId="0" borderId="12" xfId="0" applyNumberFormat="1" applyBorder="1"/>
    <xf numFmtId="43" fontId="4" fillId="0" borderId="0" xfId="1" applyFont="1"/>
    <xf numFmtId="43" fontId="0" fillId="0" borderId="5" xfId="1" applyFont="1" applyBorder="1"/>
    <xf numFmtId="0" fontId="0" fillId="0" borderId="0" xfId="0" applyFill="1" applyBorder="1"/>
    <xf numFmtId="0" fontId="0" fillId="0" borderId="14" xfId="0" applyFill="1" applyBorder="1"/>
    <xf numFmtId="44" fontId="0" fillId="0" borderId="15" xfId="0" applyNumberFormat="1" applyBorder="1"/>
    <xf numFmtId="44" fontId="0" fillId="0" borderId="14" xfId="0" applyNumberFormat="1" applyBorder="1"/>
    <xf numFmtId="44" fontId="0" fillId="0" borderId="0" xfId="0" applyNumberFormat="1" applyBorder="1"/>
    <xf numFmtId="44" fontId="4" fillId="0" borderId="0" xfId="0" applyNumberFormat="1" applyFont="1" applyBorder="1"/>
    <xf numFmtId="43" fontId="0" fillId="0" borderId="28" xfId="1" applyFont="1" applyBorder="1"/>
    <xf numFmtId="43" fontId="0" fillId="0" borderId="29" xfId="1" applyFont="1" applyBorder="1"/>
    <xf numFmtId="43" fontId="0" fillId="0" borderId="30" xfId="1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43" fontId="0" fillId="0" borderId="14" xfId="1" applyFont="1" applyFill="1" applyBorder="1"/>
    <xf numFmtId="0" fontId="0" fillId="0" borderId="15" xfId="0" applyBorder="1"/>
    <xf numFmtId="43" fontId="3" fillId="0" borderId="2" xfId="3" applyNumberFormat="1"/>
    <xf numFmtId="43" fontId="3" fillId="0" borderId="2" xfId="3" applyNumberFormat="1" applyAlignment="1">
      <alignment horizontal="center"/>
    </xf>
    <xf numFmtId="0" fontId="3" fillId="0" borderId="2" xfId="3"/>
    <xf numFmtId="0" fontId="3" fillId="0" borderId="2" xfId="3" applyFill="1"/>
    <xf numFmtId="0" fontId="3" fillId="0" borderId="2" xfId="3" applyAlignment="1">
      <alignment horizontal="center" vertical="center" wrapText="1"/>
    </xf>
    <xf numFmtId="0" fontId="0" fillId="0" borderId="22" xfId="0" applyBorder="1"/>
    <xf numFmtId="44" fontId="2" fillId="0" borderId="6" xfId="2" applyNumberFormat="1" applyBorder="1" applyAlignment="1">
      <alignment horizontal="center"/>
    </xf>
    <xf numFmtId="44" fontId="2" fillId="0" borderId="8" xfId="2" applyNumberFormat="1" applyBorder="1" applyAlignment="1">
      <alignment horizontal="center"/>
    </xf>
    <xf numFmtId="44" fontId="6" fillId="0" borderId="6" xfId="2" applyNumberFormat="1" applyFont="1" applyBorder="1" applyAlignment="1">
      <alignment horizontal="center"/>
    </xf>
    <xf numFmtId="44" fontId="6" fillId="0" borderId="7" xfId="2" applyNumberFormat="1" applyFont="1" applyBorder="1" applyAlignment="1">
      <alignment horizontal="center"/>
    </xf>
    <xf numFmtId="44" fontId="2" fillId="0" borderId="7" xfId="2" applyNumberFormat="1" applyBorder="1" applyAlignment="1">
      <alignment horizontal="center"/>
    </xf>
    <xf numFmtId="44" fontId="2" fillId="0" borderId="1" xfId="2" applyNumberFormat="1" applyAlignment="1">
      <alignment horizontal="center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23" xfId="2" applyBorder="1" applyAlignment="1">
      <alignment horizontal="center" vertical="center"/>
    </xf>
    <xf numFmtId="0" fontId="2" fillId="0" borderId="25" xfId="2" applyBorder="1" applyAlignment="1">
      <alignment horizontal="center" vertical="center"/>
    </xf>
    <xf numFmtId="0" fontId="2" fillId="0" borderId="24" xfId="2" applyBorder="1" applyAlignment="1">
      <alignment horizontal="center" vertical="center"/>
    </xf>
    <xf numFmtId="0" fontId="3" fillId="0" borderId="2" xfId="3" applyAlignment="1">
      <alignment horizontal="center" vertical="center" wrapText="1"/>
    </xf>
    <xf numFmtId="0" fontId="5" fillId="0" borderId="26" xfId="4" applyBorder="1" applyAlignment="1">
      <alignment horizontal="center"/>
    </xf>
    <xf numFmtId="0" fontId="5" fillId="0" borderId="27" xfId="4" applyBorder="1" applyAlignment="1">
      <alignment horizontal="center"/>
    </xf>
    <xf numFmtId="0" fontId="2" fillId="0" borderId="1" xfId="2" applyAlignment="1">
      <alignment horizontal="center" vertical="center"/>
    </xf>
    <xf numFmtId="44" fontId="2" fillId="0" borderId="19" xfId="2" applyNumberFormat="1" applyBorder="1" applyAlignment="1">
      <alignment horizontal="center"/>
    </xf>
    <xf numFmtId="44" fontId="2" fillId="0" borderId="1" xfId="2" applyNumberFormat="1" applyBorder="1" applyAlignment="1">
      <alignment horizontal="center"/>
    </xf>
  </cellXfs>
  <cellStyles count="5">
    <cellStyle name="Comma" xfId="1" builtinId="3"/>
    <cellStyle name="Heading 1" xfId="2" builtinId="16"/>
    <cellStyle name="Heading 3" xfId="3" builtinId="18"/>
    <cellStyle name="Normal" xfId="0" builtinId="0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W9"/>
  <sheetViews>
    <sheetView tabSelected="1" workbookViewId="0"/>
  </sheetViews>
  <sheetFormatPr defaultRowHeight="15" x14ac:dyDescent="0.25"/>
  <cols>
    <col min="1" max="1" width="11" bestFit="1" customWidth="1"/>
    <col min="2" max="2" width="11" style="1" bestFit="1" customWidth="1"/>
    <col min="3" max="3" width="15.140625" style="1" customWidth="1"/>
    <col min="4" max="4" width="11.7109375" style="1" customWidth="1"/>
    <col min="5" max="5" width="14.5703125" style="1" customWidth="1"/>
    <col min="6" max="7" width="11.7109375" style="1" customWidth="1"/>
    <col min="8" max="8" width="14.7109375" style="1" customWidth="1"/>
    <col min="9" max="9" width="11.7109375" style="1" customWidth="1"/>
    <col min="10" max="10" width="14.7109375" style="1" customWidth="1"/>
    <col min="11" max="14" width="11.7109375" style="1" customWidth="1"/>
    <col min="15" max="23" width="12" style="1" customWidth="1"/>
  </cols>
  <sheetData>
    <row r="1" spans="1:23" s="15" customFormat="1" ht="20.25" thickBot="1" x14ac:dyDescent="0.35">
      <c r="B1" s="85" t="s">
        <v>1</v>
      </c>
      <c r="C1" s="89"/>
      <c r="D1" s="89"/>
      <c r="E1" s="89"/>
      <c r="F1" s="86"/>
      <c r="G1" s="85" t="s">
        <v>2</v>
      </c>
      <c r="H1" s="89"/>
      <c r="I1" s="89"/>
      <c r="J1" s="89"/>
      <c r="K1" s="86"/>
      <c r="L1" s="85" t="s">
        <v>64</v>
      </c>
      <c r="M1" s="89"/>
      <c r="N1" s="86"/>
      <c r="O1" s="85" t="s">
        <v>40</v>
      </c>
      <c r="P1" s="89"/>
      <c r="Q1" s="86"/>
      <c r="R1" s="85" t="s">
        <v>39</v>
      </c>
      <c r="S1" s="89"/>
      <c r="T1" s="89"/>
      <c r="U1" s="86"/>
      <c r="V1" s="85" t="s">
        <v>41</v>
      </c>
      <c r="W1" s="86"/>
    </row>
    <row r="2" spans="1:23" s="15" customFormat="1" ht="21" thickTop="1" thickBot="1" x14ac:dyDescent="0.35">
      <c r="B2" s="87" t="s">
        <v>66</v>
      </c>
      <c r="C2" s="88"/>
      <c r="D2" s="87" t="s">
        <v>67</v>
      </c>
      <c r="E2" s="88"/>
      <c r="F2" s="36"/>
      <c r="G2" s="87" t="s">
        <v>66</v>
      </c>
      <c r="H2" s="88"/>
      <c r="I2" s="87" t="s">
        <v>67</v>
      </c>
      <c r="J2" s="88"/>
      <c r="K2" s="36"/>
      <c r="L2" s="37"/>
      <c r="M2" s="38"/>
      <c r="N2" s="39"/>
      <c r="O2" s="38"/>
      <c r="P2" s="38"/>
      <c r="Q2" s="40"/>
      <c r="R2" s="38"/>
      <c r="S2" s="38"/>
      <c r="T2" s="47"/>
      <c r="U2" s="40"/>
      <c r="V2" s="38"/>
      <c r="W2" s="40"/>
    </row>
    <row r="3" spans="1:23" s="34" customFormat="1" ht="31.5" thickTop="1" thickBot="1" x14ac:dyDescent="0.3">
      <c r="A3" s="34" t="s">
        <v>0</v>
      </c>
      <c r="B3" s="16" t="s">
        <v>62</v>
      </c>
      <c r="C3" s="7" t="s">
        <v>63</v>
      </c>
      <c r="D3" s="16" t="s">
        <v>62</v>
      </c>
      <c r="E3" s="35" t="s">
        <v>63</v>
      </c>
      <c r="F3" s="19" t="s">
        <v>21</v>
      </c>
      <c r="G3" s="7" t="s">
        <v>62</v>
      </c>
      <c r="H3" s="17" t="s">
        <v>63</v>
      </c>
      <c r="I3" s="16" t="s">
        <v>62</v>
      </c>
      <c r="J3" s="35" t="s">
        <v>63</v>
      </c>
      <c r="K3" s="19" t="s">
        <v>21</v>
      </c>
      <c r="L3" s="17" t="s">
        <v>62</v>
      </c>
      <c r="M3" s="17" t="s">
        <v>63</v>
      </c>
      <c r="N3" s="17" t="s">
        <v>21</v>
      </c>
      <c r="O3" s="16" t="s">
        <v>3</v>
      </c>
      <c r="P3" s="17" t="s">
        <v>24</v>
      </c>
      <c r="Q3" s="19" t="s">
        <v>44</v>
      </c>
      <c r="R3" s="16" t="s">
        <v>22</v>
      </c>
      <c r="S3" s="17" t="s">
        <v>23</v>
      </c>
      <c r="T3" s="17" t="s">
        <v>70</v>
      </c>
      <c r="U3" s="19" t="s">
        <v>25</v>
      </c>
      <c r="V3" s="7" t="s">
        <v>50</v>
      </c>
      <c r="W3" s="19" t="s">
        <v>51</v>
      </c>
    </row>
    <row r="4" spans="1:23" x14ac:dyDescent="0.25">
      <c r="A4" s="84" t="s">
        <v>115</v>
      </c>
      <c r="B4" s="57">
        <v>0</v>
      </c>
      <c r="C4" s="58">
        <v>0</v>
      </c>
      <c r="D4" s="58">
        <v>263</v>
      </c>
      <c r="E4" s="58">
        <v>3957</v>
      </c>
      <c r="F4" s="21">
        <v>494</v>
      </c>
      <c r="G4" s="20">
        <v>0</v>
      </c>
      <c r="H4" s="21">
        <v>0</v>
      </c>
      <c r="I4" s="21">
        <v>837</v>
      </c>
      <c r="J4" s="21">
        <v>12564</v>
      </c>
      <c r="K4" s="23">
        <v>1221</v>
      </c>
      <c r="L4" s="21">
        <v>187</v>
      </c>
      <c r="M4" s="21">
        <v>2831</v>
      </c>
      <c r="N4" s="21">
        <v>51</v>
      </c>
      <c r="O4" s="20">
        <v>3005</v>
      </c>
      <c r="P4" s="21">
        <v>3505</v>
      </c>
      <c r="Q4" s="23">
        <v>138</v>
      </c>
      <c r="R4" s="20">
        <v>2989</v>
      </c>
      <c r="S4" s="48" t="s">
        <v>69</v>
      </c>
      <c r="T4" s="21">
        <v>3247</v>
      </c>
      <c r="U4" s="21">
        <v>3130</v>
      </c>
      <c r="V4" s="20">
        <v>200</v>
      </c>
      <c r="W4" s="54">
        <v>200</v>
      </c>
    </row>
    <row r="5" spans="1:23" x14ac:dyDescent="0.25">
      <c r="A5" t="s">
        <v>74</v>
      </c>
      <c r="B5" s="57">
        <v>0</v>
      </c>
      <c r="C5" s="58">
        <v>0</v>
      </c>
      <c r="D5" s="58">
        <v>256</v>
      </c>
      <c r="E5" s="58">
        <v>3842</v>
      </c>
      <c r="F5" s="23">
        <v>480</v>
      </c>
      <c r="G5" s="20">
        <v>0</v>
      </c>
      <c r="H5" s="21">
        <v>0</v>
      </c>
      <c r="I5" s="21">
        <v>824</v>
      </c>
      <c r="J5" s="21">
        <v>12372</v>
      </c>
      <c r="K5" s="23">
        <v>1202</v>
      </c>
      <c r="L5" s="21">
        <v>179</v>
      </c>
      <c r="M5" s="21">
        <v>2704</v>
      </c>
      <c r="N5" s="21">
        <v>49</v>
      </c>
      <c r="O5" s="20">
        <v>2875</v>
      </c>
      <c r="P5" s="21">
        <v>3375</v>
      </c>
      <c r="Q5" s="23">
        <v>138</v>
      </c>
      <c r="R5" s="20">
        <v>2849</v>
      </c>
      <c r="S5" s="48" t="s">
        <v>69</v>
      </c>
      <c r="T5" s="21">
        <v>3095</v>
      </c>
      <c r="U5" s="23">
        <v>2984</v>
      </c>
      <c r="V5" s="20">
        <v>200</v>
      </c>
      <c r="W5" s="23">
        <v>200</v>
      </c>
    </row>
    <row r="6" spans="1:23" x14ac:dyDescent="0.25">
      <c r="A6" t="s">
        <v>73</v>
      </c>
      <c r="B6" s="20">
        <v>227</v>
      </c>
      <c r="C6" s="21">
        <v>3406</v>
      </c>
      <c r="D6" s="21">
        <v>248</v>
      </c>
      <c r="E6" s="21">
        <v>3730</v>
      </c>
      <c r="F6" s="23">
        <v>466</v>
      </c>
      <c r="G6" s="20">
        <v>802</v>
      </c>
      <c r="H6" s="21">
        <v>12033</v>
      </c>
      <c r="I6" s="21">
        <v>812</v>
      </c>
      <c r="J6" s="21">
        <v>12193</v>
      </c>
      <c r="K6" s="23">
        <v>1184</v>
      </c>
      <c r="L6" s="21">
        <v>171</v>
      </c>
      <c r="M6" s="21">
        <v>2589</v>
      </c>
      <c r="N6" s="21">
        <v>47</v>
      </c>
      <c r="O6" s="20">
        <v>2782</v>
      </c>
      <c r="P6" s="21">
        <v>3282</v>
      </c>
      <c r="Q6" s="23">
        <v>120</v>
      </c>
      <c r="R6" s="20">
        <v>2755</v>
      </c>
      <c r="S6" s="48" t="s">
        <v>69</v>
      </c>
      <c r="T6" s="21">
        <v>2993</v>
      </c>
      <c r="U6" s="23">
        <v>2886</v>
      </c>
      <c r="V6" s="20">
        <v>180</v>
      </c>
      <c r="W6" s="23">
        <v>180</v>
      </c>
    </row>
    <row r="7" spans="1:23" x14ac:dyDescent="0.25">
      <c r="A7" t="s">
        <v>68</v>
      </c>
      <c r="B7" s="20">
        <v>220</v>
      </c>
      <c r="C7" s="21">
        <v>3310</v>
      </c>
      <c r="D7" s="21">
        <v>241</v>
      </c>
      <c r="E7" s="21">
        <v>3625</v>
      </c>
      <c r="F7" s="23">
        <v>452</v>
      </c>
      <c r="G7" s="20">
        <v>794</v>
      </c>
      <c r="H7" s="21">
        <v>11917</v>
      </c>
      <c r="I7" s="21">
        <v>805</v>
      </c>
      <c r="J7" s="21">
        <v>12075</v>
      </c>
      <c r="K7" s="23">
        <v>1184</v>
      </c>
      <c r="L7" s="21">
        <v>168</v>
      </c>
      <c r="M7" s="21">
        <v>2540</v>
      </c>
      <c r="N7" s="21">
        <v>47</v>
      </c>
      <c r="O7" s="20">
        <v>2754</v>
      </c>
      <c r="P7" s="21">
        <v>3254</v>
      </c>
      <c r="Q7" s="23">
        <v>120</v>
      </c>
      <c r="R7" s="20">
        <v>2688</v>
      </c>
      <c r="S7" s="48" t="s">
        <v>69</v>
      </c>
      <c r="T7" s="21">
        <v>2920</v>
      </c>
      <c r="U7" s="23">
        <v>2816</v>
      </c>
      <c r="V7" s="20">
        <v>180</v>
      </c>
      <c r="W7" s="23">
        <v>180</v>
      </c>
    </row>
    <row r="8" spans="1:23" x14ac:dyDescent="0.25">
      <c r="A8" t="s">
        <v>65</v>
      </c>
      <c r="B8" s="20">
        <v>220</v>
      </c>
      <c r="C8" s="21">
        <v>3310</v>
      </c>
      <c r="D8" s="21">
        <v>241</v>
      </c>
      <c r="E8" s="21">
        <v>3625</v>
      </c>
      <c r="F8" s="23">
        <v>452</v>
      </c>
      <c r="G8" s="20">
        <v>794</v>
      </c>
      <c r="H8" s="21">
        <v>11917</v>
      </c>
      <c r="I8" s="21">
        <v>805</v>
      </c>
      <c r="J8" s="21">
        <v>12075</v>
      </c>
      <c r="K8" s="23">
        <v>1184</v>
      </c>
      <c r="L8" s="21">
        <v>164</v>
      </c>
      <c r="M8" s="21">
        <v>2478</v>
      </c>
      <c r="N8" s="21">
        <v>47</v>
      </c>
      <c r="O8" s="20">
        <v>2714</v>
      </c>
      <c r="P8" s="21">
        <v>3214</v>
      </c>
      <c r="Q8" s="23">
        <v>120</v>
      </c>
      <c r="R8" s="20">
        <v>2536</v>
      </c>
      <c r="S8" s="21">
        <v>2755</v>
      </c>
      <c r="T8" s="48" t="s">
        <v>69</v>
      </c>
      <c r="U8" s="23">
        <v>2657</v>
      </c>
      <c r="V8" s="20">
        <v>180</v>
      </c>
      <c r="W8" s="23">
        <v>180</v>
      </c>
    </row>
    <row r="9" spans="1:23" x14ac:dyDescent="0.25">
      <c r="A9" s="45" t="s">
        <v>61</v>
      </c>
      <c r="B9" s="24">
        <v>220</v>
      </c>
      <c r="C9" s="25">
        <v>3310</v>
      </c>
      <c r="D9" s="25">
        <v>241</v>
      </c>
      <c r="E9" s="25">
        <v>3625</v>
      </c>
      <c r="F9" s="27">
        <v>438</v>
      </c>
      <c r="G9" s="24">
        <v>777</v>
      </c>
      <c r="H9" s="25">
        <v>11667</v>
      </c>
      <c r="I9" s="25">
        <v>788</v>
      </c>
      <c r="J9" s="25">
        <v>11825</v>
      </c>
      <c r="K9" s="27">
        <v>1184</v>
      </c>
      <c r="L9" s="25">
        <v>157</v>
      </c>
      <c r="M9" s="25">
        <v>2383</v>
      </c>
      <c r="N9" s="25">
        <v>47</v>
      </c>
      <c r="O9" s="24">
        <v>2610</v>
      </c>
      <c r="P9" s="25">
        <v>3110</v>
      </c>
      <c r="Q9" s="27">
        <v>120</v>
      </c>
      <c r="R9" s="24">
        <v>2436</v>
      </c>
      <c r="S9" s="25">
        <v>2646</v>
      </c>
      <c r="T9" s="49" t="s">
        <v>69</v>
      </c>
      <c r="U9" s="27">
        <v>2552</v>
      </c>
      <c r="V9" s="24">
        <v>180</v>
      </c>
      <c r="W9" s="27">
        <v>180</v>
      </c>
    </row>
  </sheetData>
  <mergeCells count="10">
    <mergeCell ref="V1:W1"/>
    <mergeCell ref="B2:C2"/>
    <mergeCell ref="D2:E2"/>
    <mergeCell ref="L1:N1"/>
    <mergeCell ref="G2:H2"/>
    <mergeCell ref="I2:J2"/>
    <mergeCell ref="B1:F1"/>
    <mergeCell ref="G1:K1"/>
    <mergeCell ref="O1:Q1"/>
    <mergeCell ref="R1:U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104D0-0253-4757-A281-1ACEE043539F}">
  <dimension ref="A1:N26"/>
  <sheetViews>
    <sheetView workbookViewId="0"/>
  </sheetViews>
  <sheetFormatPr defaultRowHeight="15" x14ac:dyDescent="0.25"/>
  <cols>
    <col min="1" max="1" width="11" bestFit="1" customWidth="1"/>
    <col min="2" max="2" width="11" style="1" bestFit="1" customWidth="1"/>
    <col min="3" max="3" width="15.140625" style="1" customWidth="1"/>
    <col min="4" max="4" width="11.7109375" style="1" customWidth="1"/>
    <col min="5" max="5" width="14.5703125" style="1" customWidth="1"/>
    <col min="6" max="7" width="11.7109375" style="1" customWidth="1"/>
    <col min="8" max="8" width="14.7109375" style="1" customWidth="1"/>
    <col min="9" max="9" width="11.7109375" style="1" customWidth="1"/>
    <col min="10" max="10" width="14.7109375" style="1" customWidth="1"/>
    <col min="11" max="14" width="11.7109375" style="1" customWidth="1"/>
  </cols>
  <sheetData>
    <row r="1" spans="1:14" s="15" customFormat="1" ht="20.25" thickBot="1" x14ac:dyDescent="0.35">
      <c r="B1" s="85" t="s">
        <v>1</v>
      </c>
      <c r="C1" s="89"/>
      <c r="D1" s="89"/>
      <c r="E1" s="89"/>
      <c r="F1" s="86"/>
      <c r="G1" s="85" t="s">
        <v>2</v>
      </c>
      <c r="H1" s="89"/>
      <c r="I1" s="89"/>
      <c r="J1" s="89"/>
      <c r="K1" s="86"/>
      <c r="L1" s="85" t="s">
        <v>64</v>
      </c>
      <c r="M1" s="89"/>
      <c r="N1" s="86"/>
    </row>
    <row r="2" spans="1:14" s="15" customFormat="1" ht="21" thickTop="1" thickBot="1" x14ac:dyDescent="0.35">
      <c r="B2" s="87" t="s">
        <v>66</v>
      </c>
      <c r="C2" s="88"/>
      <c r="D2" s="87" t="s">
        <v>67</v>
      </c>
      <c r="E2" s="88"/>
      <c r="F2" s="36"/>
      <c r="G2" s="87" t="s">
        <v>66</v>
      </c>
      <c r="H2" s="88"/>
      <c r="I2" s="87" t="s">
        <v>67</v>
      </c>
      <c r="J2" s="88"/>
      <c r="K2" s="36"/>
      <c r="L2" s="37"/>
      <c r="M2" s="38"/>
      <c r="N2" s="39"/>
    </row>
    <row r="3" spans="1:14" s="43" customFormat="1" ht="31.5" thickTop="1" thickBot="1" x14ac:dyDescent="0.3">
      <c r="A3" s="43" t="s">
        <v>0</v>
      </c>
      <c r="B3" s="16" t="s">
        <v>62</v>
      </c>
      <c r="C3" s="17" t="s">
        <v>63</v>
      </c>
      <c r="D3" s="16" t="s">
        <v>62</v>
      </c>
      <c r="E3" s="35" t="s">
        <v>63</v>
      </c>
      <c r="F3" s="19" t="s">
        <v>21</v>
      </c>
      <c r="G3" s="16" t="s">
        <v>62</v>
      </c>
      <c r="H3" s="7" t="s">
        <v>63</v>
      </c>
      <c r="I3" s="16" t="s">
        <v>62</v>
      </c>
      <c r="J3" s="35" t="s">
        <v>63</v>
      </c>
      <c r="K3" s="19" t="s">
        <v>21</v>
      </c>
      <c r="L3" s="17" t="s">
        <v>62</v>
      </c>
      <c r="M3" s="17" t="s">
        <v>63</v>
      </c>
      <c r="N3" s="35" t="s">
        <v>21</v>
      </c>
    </row>
    <row r="4" spans="1:14" x14ac:dyDescent="0.25">
      <c r="A4" s="84" t="s">
        <v>115</v>
      </c>
      <c r="B4" s="20">
        <v>0</v>
      </c>
      <c r="C4" s="21">
        <v>0</v>
      </c>
      <c r="D4" s="21">
        <v>263</v>
      </c>
      <c r="E4" s="21">
        <v>3957</v>
      </c>
      <c r="F4" s="23">
        <v>494</v>
      </c>
      <c r="G4" s="20">
        <v>0</v>
      </c>
      <c r="H4" s="21">
        <v>0</v>
      </c>
      <c r="I4" s="21">
        <v>837</v>
      </c>
      <c r="J4" s="21">
        <v>12564</v>
      </c>
      <c r="K4" s="23">
        <v>1221</v>
      </c>
      <c r="L4" s="21">
        <v>187</v>
      </c>
      <c r="M4" s="21">
        <v>2831</v>
      </c>
      <c r="N4" s="23">
        <v>51</v>
      </c>
    </row>
    <row r="5" spans="1:14" x14ac:dyDescent="0.25">
      <c r="A5" t="s">
        <v>74</v>
      </c>
      <c r="B5" s="20">
        <v>0</v>
      </c>
      <c r="C5" s="21">
        <v>0</v>
      </c>
      <c r="D5" s="21">
        <v>256</v>
      </c>
      <c r="E5" s="21">
        <v>3842</v>
      </c>
      <c r="F5" s="23">
        <v>480</v>
      </c>
      <c r="G5" s="20">
        <v>0</v>
      </c>
      <c r="H5" s="21">
        <v>0</v>
      </c>
      <c r="I5" s="21">
        <v>824</v>
      </c>
      <c r="J5" s="21">
        <v>12372</v>
      </c>
      <c r="K5" s="23">
        <v>1202</v>
      </c>
      <c r="L5" s="21">
        <v>179</v>
      </c>
      <c r="M5" s="21">
        <v>2704</v>
      </c>
      <c r="N5" s="23">
        <v>49</v>
      </c>
    </row>
    <row r="6" spans="1:14" x14ac:dyDescent="0.25">
      <c r="A6" t="s">
        <v>73</v>
      </c>
      <c r="B6" s="20">
        <v>227</v>
      </c>
      <c r="C6" s="21">
        <v>3406</v>
      </c>
      <c r="D6" s="21">
        <v>248</v>
      </c>
      <c r="E6" s="21">
        <v>3730</v>
      </c>
      <c r="F6" s="23">
        <v>466</v>
      </c>
      <c r="G6" s="20">
        <v>802</v>
      </c>
      <c r="H6" s="21">
        <v>12033</v>
      </c>
      <c r="I6" s="21">
        <v>812</v>
      </c>
      <c r="J6" s="21">
        <v>12193</v>
      </c>
      <c r="K6" s="23">
        <v>1184</v>
      </c>
      <c r="L6" s="21">
        <v>171</v>
      </c>
      <c r="M6" s="21">
        <v>2589</v>
      </c>
      <c r="N6" s="23">
        <v>47</v>
      </c>
    </row>
    <row r="7" spans="1:14" x14ac:dyDescent="0.25">
      <c r="A7" t="s">
        <v>68</v>
      </c>
      <c r="B7" s="20">
        <v>220</v>
      </c>
      <c r="C7" s="21">
        <v>3310</v>
      </c>
      <c r="D7" s="21">
        <v>241</v>
      </c>
      <c r="E7" s="21">
        <v>3625</v>
      </c>
      <c r="F7" s="23">
        <v>452</v>
      </c>
      <c r="G7" s="20">
        <v>794</v>
      </c>
      <c r="H7" s="21">
        <v>11917</v>
      </c>
      <c r="I7" s="21">
        <v>805</v>
      </c>
      <c r="J7" s="21">
        <v>12075</v>
      </c>
      <c r="K7" s="23">
        <v>1184</v>
      </c>
      <c r="L7" s="21">
        <v>168</v>
      </c>
      <c r="M7" s="21">
        <v>2540</v>
      </c>
      <c r="N7" s="23">
        <v>47</v>
      </c>
    </row>
    <row r="8" spans="1:14" x14ac:dyDescent="0.25">
      <c r="A8" t="s">
        <v>65</v>
      </c>
      <c r="B8" s="20">
        <v>220</v>
      </c>
      <c r="C8" s="21">
        <v>3310</v>
      </c>
      <c r="D8" s="21">
        <v>241</v>
      </c>
      <c r="E8" s="21">
        <v>3625</v>
      </c>
      <c r="F8" s="23">
        <v>452</v>
      </c>
      <c r="G8" s="20">
        <v>794</v>
      </c>
      <c r="H8" s="21">
        <v>11917</v>
      </c>
      <c r="I8" s="21">
        <v>805</v>
      </c>
      <c r="J8" s="21">
        <v>12075</v>
      </c>
      <c r="K8" s="23">
        <v>1184</v>
      </c>
      <c r="L8" s="21">
        <v>164</v>
      </c>
      <c r="M8" s="21">
        <v>2478</v>
      </c>
      <c r="N8" s="23">
        <v>47</v>
      </c>
    </row>
    <row r="9" spans="1:14" x14ac:dyDescent="0.25">
      <c r="A9" s="45" t="s">
        <v>61</v>
      </c>
      <c r="B9" s="24">
        <v>220</v>
      </c>
      <c r="C9" s="25">
        <v>3310</v>
      </c>
      <c r="D9" s="25">
        <v>241</v>
      </c>
      <c r="E9" s="25">
        <v>3625</v>
      </c>
      <c r="F9" s="27">
        <v>438</v>
      </c>
      <c r="G9" s="24">
        <v>777</v>
      </c>
      <c r="H9" s="25">
        <v>11667</v>
      </c>
      <c r="I9" s="25">
        <v>788</v>
      </c>
      <c r="J9" s="25">
        <v>11825</v>
      </c>
      <c r="K9" s="27">
        <v>1184</v>
      </c>
      <c r="L9" s="25">
        <v>157</v>
      </c>
      <c r="M9" s="25">
        <v>2383</v>
      </c>
      <c r="N9" s="27">
        <v>47</v>
      </c>
    </row>
    <row r="26" spans="4:4" x14ac:dyDescent="0.25">
      <c r="D26"/>
    </row>
  </sheetData>
  <mergeCells count="7">
    <mergeCell ref="L1:N1"/>
    <mergeCell ref="B2:C2"/>
    <mergeCell ref="D2:E2"/>
    <mergeCell ref="G2:H2"/>
    <mergeCell ref="I2:J2"/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3"/>
  <sheetViews>
    <sheetView zoomScaleNormal="100" workbookViewId="0">
      <pane xSplit="1" ySplit="2" topLeftCell="B3" activePane="bottomRight" state="frozen"/>
      <selection activeCell="B2" sqref="B1:M1048576"/>
      <selection pane="topRight" activeCell="B2" sqref="B1:M1048576"/>
      <selection pane="bottomLeft" activeCell="B2" sqref="B1:M1048576"/>
      <selection pane="bottomRight"/>
    </sheetView>
  </sheetViews>
  <sheetFormatPr defaultRowHeight="15" x14ac:dyDescent="0.25"/>
  <cols>
    <col min="1" max="1" width="11" bestFit="1" customWidth="1"/>
    <col min="2" max="2" width="11.7109375" style="1" customWidth="1"/>
    <col min="3" max="3" width="12" style="1" customWidth="1"/>
    <col min="4" max="14" width="11.7109375" style="1" customWidth="1"/>
  </cols>
  <sheetData>
    <row r="1" spans="1:27" ht="20.25" thickBot="1" x14ac:dyDescent="0.35">
      <c r="B1" s="90" t="s">
        <v>40</v>
      </c>
      <c r="C1" s="90"/>
      <c r="D1" s="90"/>
      <c r="E1" s="90"/>
      <c r="F1" s="90"/>
      <c r="G1" s="90" t="s">
        <v>39</v>
      </c>
      <c r="H1" s="90"/>
      <c r="I1" s="90"/>
      <c r="J1" s="90"/>
      <c r="K1" s="90"/>
      <c r="L1" s="90"/>
      <c r="M1" s="90" t="s">
        <v>41</v>
      </c>
      <c r="N1" s="90"/>
    </row>
    <row r="2" spans="1:27" s="6" customFormat="1" ht="46.5" thickTop="1" thickBot="1" x14ac:dyDescent="0.3">
      <c r="A2" s="8" t="s">
        <v>0</v>
      </c>
      <c r="B2" s="7" t="s">
        <v>3</v>
      </c>
      <c r="C2" s="7" t="s">
        <v>26</v>
      </c>
      <c r="D2" s="7" t="s">
        <v>27</v>
      </c>
      <c r="E2" s="7" t="s">
        <v>24</v>
      </c>
      <c r="F2" s="7" t="s">
        <v>44</v>
      </c>
      <c r="G2" s="7" t="s">
        <v>22</v>
      </c>
      <c r="H2" s="7" t="s">
        <v>23</v>
      </c>
      <c r="I2" s="7" t="s">
        <v>72</v>
      </c>
      <c r="J2" s="7" t="s">
        <v>94</v>
      </c>
      <c r="K2" s="7" t="s">
        <v>114</v>
      </c>
      <c r="L2" s="7" t="s">
        <v>25</v>
      </c>
      <c r="M2" s="7" t="s">
        <v>42</v>
      </c>
      <c r="N2" s="7" t="s">
        <v>43</v>
      </c>
    </row>
    <row r="3" spans="1:27" s="6" customFormat="1" ht="15.75" thickBot="1" x14ac:dyDescent="0.3">
      <c r="A3" s="6" t="s">
        <v>115</v>
      </c>
      <c r="B3" s="79">
        <v>3005</v>
      </c>
      <c r="C3" s="79">
        <v>0</v>
      </c>
      <c r="D3" s="79">
        <v>0</v>
      </c>
      <c r="E3" s="79">
        <v>3505</v>
      </c>
      <c r="F3" s="79">
        <v>138</v>
      </c>
      <c r="G3" s="79">
        <v>2989</v>
      </c>
      <c r="H3" s="80" t="s">
        <v>71</v>
      </c>
      <c r="I3" s="80">
        <v>3247</v>
      </c>
      <c r="J3" s="80" t="s">
        <v>71</v>
      </c>
      <c r="K3" s="80" t="s">
        <v>71</v>
      </c>
      <c r="L3" s="80">
        <v>3130</v>
      </c>
      <c r="M3" s="80">
        <v>200</v>
      </c>
      <c r="N3" s="80">
        <v>200</v>
      </c>
    </row>
    <row r="4" spans="1:27" s="6" customFormat="1" ht="15.75" thickBot="1" x14ac:dyDescent="0.3">
      <c r="A4" s="6" t="s">
        <v>74</v>
      </c>
      <c r="B4" s="79">
        <v>2875</v>
      </c>
      <c r="C4" s="79">
        <v>0</v>
      </c>
      <c r="D4" s="79">
        <v>0</v>
      </c>
      <c r="E4" s="79">
        <v>3375</v>
      </c>
      <c r="F4" s="79">
        <v>138</v>
      </c>
      <c r="G4" s="79">
        <v>2849</v>
      </c>
      <c r="H4" s="80" t="s">
        <v>71</v>
      </c>
      <c r="I4" s="80">
        <v>3095</v>
      </c>
      <c r="J4" s="80" t="s">
        <v>71</v>
      </c>
      <c r="K4" s="80" t="s">
        <v>71</v>
      </c>
      <c r="L4" s="79">
        <v>2984</v>
      </c>
      <c r="M4" s="79">
        <v>200</v>
      </c>
      <c r="N4" s="79">
        <v>200</v>
      </c>
    </row>
    <row r="5" spans="1:27" s="6" customFormat="1" ht="15.75" thickBot="1" x14ac:dyDescent="0.3">
      <c r="A5" s="81" t="s">
        <v>73</v>
      </c>
      <c r="B5" s="79">
        <v>2782</v>
      </c>
      <c r="C5" s="79">
        <v>0</v>
      </c>
      <c r="D5" s="79">
        <v>0</v>
      </c>
      <c r="E5" s="79">
        <v>3282</v>
      </c>
      <c r="F5" s="79">
        <v>120</v>
      </c>
      <c r="G5" s="79">
        <v>2755</v>
      </c>
      <c r="H5" s="80" t="s">
        <v>71</v>
      </c>
      <c r="I5" s="80">
        <v>2993</v>
      </c>
      <c r="J5" s="80" t="s">
        <v>71</v>
      </c>
      <c r="K5" s="80" t="s">
        <v>71</v>
      </c>
      <c r="L5" s="79">
        <v>2886</v>
      </c>
      <c r="M5" s="79">
        <v>180</v>
      </c>
      <c r="N5" s="79">
        <v>180</v>
      </c>
    </row>
    <row r="6" spans="1:27" s="6" customFormat="1" ht="15.75" thickBot="1" x14ac:dyDescent="0.3">
      <c r="A6" s="81" t="s">
        <v>68</v>
      </c>
      <c r="B6" s="79">
        <v>2754</v>
      </c>
      <c r="C6" s="79">
        <v>0</v>
      </c>
      <c r="D6" s="79">
        <v>0</v>
      </c>
      <c r="E6" s="79">
        <v>3254</v>
      </c>
      <c r="F6" s="79">
        <v>120</v>
      </c>
      <c r="G6" s="79">
        <v>2688</v>
      </c>
      <c r="H6" s="80" t="s">
        <v>71</v>
      </c>
      <c r="I6" s="80">
        <v>2920</v>
      </c>
      <c r="J6" s="80" t="s">
        <v>71</v>
      </c>
      <c r="K6" s="80" t="s">
        <v>71</v>
      </c>
      <c r="L6" s="79">
        <v>2657</v>
      </c>
      <c r="M6" s="79">
        <v>180</v>
      </c>
      <c r="N6" s="79">
        <v>180</v>
      </c>
    </row>
    <row r="7" spans="1:27" s="6" customFormat="1" ht="15.75" thickBot="1" x14ac:dyDescent="0.3">
      <c r="A7" s="81" t="s">
        <v>65</v>
      </c>
      <c r="B7" s="79">
        <v>2714</v>
      </c>
      <c r="C7" s="79">
        <v>0</v>
      </c>
      <c r="D7" s="79">
        <v>0</v>
      </c>
      <c r="E7" s="79">
        <v>3214</v>
      </c>
      <c r="F7" s="79">
        <v>120</v>
      </c>
      <c r="G7" s="79">
        <v>2536</v>
      </c>
      <c r="H7" s="79">
        <v>2755</v>
      </c>
      <c r="I7" s="80" t="s">
        <v>71</v>
      </c>
      <c r="J7" s="80" t="s">
        <v>71</v>
      </c>
      <c r="K7" s="80" t="s">
        <v>71</v>
      </c>
      <c r="L7" s="79">
        <v>2657</v>
      </c>
      <c r="M7" s="79">
        <v>180</v>
      </c>
      <c r="N7" s="79">
        <v>180</v>
      </c>
    </row>
    <row r="8" spans="1:27" ht="15.75" thickBot="1" x14ac:dyDescent="0.3">
      <c r="A8" s="81" t="s">
        <v>61</v>
      </c>
      <c r="B8" s="79">
        <f>'Fall and Spring Full'!O9</f>
        <v>2610</v>
      </c>
      <c r="C8" s="79">
        <f>'Pre-Pledge Fall &amp; Spring Full'!O3</f>
        <v>0</v>
      </c>
      <c r="D8" s="79">
        <f>'Pre-Pledge Fall &amp; Spring Full'!P3</f>
        <v>0</v>
      </c>
      <c r="E8" s="79">
        <f>'Fall and Spring Full'!P9</f>
        <v>3110</v>
      </c>
      <c r="F8" s="79">
        <f>'Fall and Spring Full'!Q9</f>
        <v>120</v>
      </c>
      <c r="G8" s="79">
        <f>'Fall and Spring Full'!R9</f>
        <v>2436</v>
      </c>
      <c r="H8" s="79">
        <f>'Fall and Spring Full'!S9</f>
        <v>2646</v>
      </c>
      <c r="I8" s="80" t="s">
        <v>71</v>
      </c>
      <c r="J8" s="80" t="s">
        <v>71</v>
      </c>
      <c r="K8" s="80" t="s">
        <v>71</v>
      </c>
      <c r="L8" s="79">
        <f>'Fall and Spring Full'!U9</f>
        <v>2552</v>
      </c>
      <c r="M8" s="79">
        <f>'Fall and Spring Full'!V9</f>
        <v>180</v>
      </c>
      <c r="N8" s="79">
        <f>'Fall and Spring Full'!W9</f>
        <v>180</v>
      </c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spans="1:27" ht="15.75" thickBot="1" x14ac:dyDescent="0.3">
      <c r="A9" s="81" t="s">
        <v>60</v>
      </c>
      <c r="B9" s="79">
        <f>'Pre-Pledge Fall &amp; Spring Full'!N3</f>
        <v>2499</v>
      </c>
      <c r="C9" s="79">
        <f>'Pre-Pledge Fall &amp; Spring Full'!O4</f>
        <v>0</v>
      </c>
      <c r="D9" s="79">
        <f>'Pre-Pledge Fall &amp; Spring Full'!P4</f>
        <v>0</v>
      </c>
      <c r="E9" s="79">
        <f>'Pre-Pledge Fall &amp; Spring Full'!Q3</f>
        <v>2999</v>
      </c>
      <c r="F9" s="79">
        <f>'Pre-Pledge Fall &amp; Spring Full'!R3</f>
        <v>96</v>
      </c>
      <c r="G9" s="79">
        <f>'Pre-Pledge Fall &amp; Spring Full'!S3</f>
        <v>2354</v>
      </c>
      <c r="H9" s="79">
        <f>'Pre-Pledge Fall &amp; Spring Full'!T3</f>
        <v>2557</v>
      </c>
      <c r="I9" s="80" t="s">
        <v>71</v>
      </c>
      <c r="J9" s="79">
        <f>'Pre-Pledge Fall &amp; Spring Full'!U3</f>
        <v>0</v>
      </c>
      <c r="K9" s="79">
        <f>'Pre-Pledge Fall &amp; Spring Full'!V3</f>
        <v>0</v>
      </c>
      <c r="L9" s="79">
        <f>'Pre-Pledge Fall &amp; Spring Full'!W3</f>
        <v>2466</v>
      </c>
      <c r="M9" s="79">
        <f>'Pre-Pledge Fall &amp; Spring Full'!X3</f>
        <v>180</v>
      </c>
      <c r="N9" s="79">
        <f>'Pre-Pledge Fall &amp; Spring Full'!Y3</f>
        <v>180</v>
      </c>
    </row>
    <row r="10" spans="1:27" ht="15.75" thickBot="1" x14ac:dyDescent="0.3">
      <c r="A10" s="81" t="s">
        <v>6</v>
      </c>
      <c r="B10" s="79">
        <f>'Pre-Pledge Fall &amp; Spring Full'!N4</f>
        <v>2393</v>
      </c>
      <c r="C10" s="79">
        <f>'Pre-Pledge Fall &amp; Spring Full'!O4</f>
        <v>0</v>
      </c>
      <c r="D10" s="79">
        <f>'Pre-Pledge Fall &amp; Spring Full'!P4</f>
        <v>0</v>
      </c>
      <c r="E10" s="79">
        <f>'Pre-Pledge Fall &amp; Spring Full'!Q4</f>
        <v>2893</v>
      </c>
      <c r="F10" s="79">
        <f>'Pre-Pledge Fall &amp; Spring Full'!R4</f>
        <v>96</v>
      </c>
      <c r="G10" s="79">
        <f>'Pre-Pledge Fall &amp; Spring Full'!S4</f>
        <v>2274</v>
      </c>
      <c r="H10" s="79">
        <f>'Pre-Pledge Fall &amp; Spring Full'!T4</f>
        <v>2471</v>
      </c>
      <c r="I10" s="80" t="s">
        <v>71</v>
      </c>
      <c r="J10" s="79">
        <f>'Pre-Pledge Fall &amp; Spring Full'!U4</f>
        <v>0</v>
      </c>
      <c r="K10" s="79">
        <f>'Pre-Pledge Fall &amp; Spring Full'!V4</f>
        <v>0</v>
      </c>
      <c r="L10" s="79">
        <f>'Pre-Pledge Fall &amp; Spring Full'!W4</f>
        <v>2383</v>
      </c>
      <c r="M10" s="79">
        <f>'Pre-Pledge Fall &amp; Spring Full'!X4</f>
        <v>180</v>
      </c>
      <c r="N10" s="79">
        <f>'Pre-Pledge Fall &amp; Spring Full'!Y4</f>
        <v>180</v>
      </c>
    </row>
    <row r="11" spans="1:27" ht="15.75" thickBot="1" x14ac:dyDescent="0.3">
      <c r="A11" s="81" t="s">
        <v>7</v>
      </c>
      <c r="B11" s="79">
        <f>'Pre-Pledge Fall &amp; Spring Full'!N5</f>
        <v>2324</v>
      </c>
      <c r="C11" s="79">
        <f>'Pre-Pledge Fall &amp; Spring Full'!O5</f>
        <v>0</v>
      </c>
      <c r="D11" s="79">
        <f>'Pre-Pledge Fall &amp; Spring Full'!P5</f>
        <v>0</v>
      </c>
      <c r="E11" s="79">
        <f>'Pre-Pledge Fall &amp; Spring Full'!Q5</f>
        <v>2824</v>
      </c>
      <c r="F11" s="79">
        <f>'Pre-Pledge Fall &amp; Spring Full'!R5</f>
        <v>96</v>
      </c>
      <c r="G11" s="79">
        <f>'Pre-Pledge Fall &amp; Spring Full'!S5</f>
        <v>2185</v>
      </c>
      <c r="H11" s="79">
        <f>'Pre-Pledge Fall &amp; Spring Full'!T5</f>
        <v>2374</v>
      </c>
      <c r="I11" s="80" t="s">
        <v>71</v>
      </c>
      <c r="J11" s="79">
        <f>'Pre-Pledge Fall &amp; Spring Full'!U5</f>
        <v>0</v>
      </c>
      <c r="K11" s="79">
        <f>'Pre-Pledge Fall &amp; Spring Full'!V5</f>
        <v>0</v>
      </c>
      <c r="L11" s="79">
        <f>'Pre-Pledge Fall &amp; Spring Full'!W5</f>
        <v>2290</v>
      </c>
      <c r="M11" s="79">
        <f>'Pre-Pledge Fall &amp; Spring Full'!X5</f>
        <v>180</v>
      </c>
      <c r="N11" s="79">
        <f>'Pre-Pledge Fall &amp; Spring Full'!Y5</f>
        <v>180</v>
      </c>
    </row>
    <row r="12" spans="1:27" ht="15.75" thickBot="1" x14ac:dyDescent="0.3">
      <c r="A12" s="81" t="s">
        <v>8</v>
      </c>
      <c r="B12" s="79">
        <f>'Pre-Pledge Fall &amp; Spring Full'!N6</f>
        <v>2282</v>
      </c>
      <c r="C12" s="79">
        <f>'Pre-Pledge Fall &amp; Spring Full'!O6</f>
        <v>0</v>
      </c>
      <c r="D12" s="79">
        <f>'Pre-Pledge Fall &amp; Spring Full'!P6</f>
        <v>0</v>
      </c>
      <c r="E12" s="79">
        <f>'Pre-Pledge Fall &amp; Spring Full'!Q6</f>
        <v>0</v>
      </c>
      <c r="F12" s="79">
        <f>'Pre-Pledge Fall &amp; Spring Full'!R6</f>
        <v>60</v>
      </c>
      <c r="G12" s="79">
        <f>'Pre-Pledge Fall &amp; Spring Full'!S6</f>
        <v>2132</v>
      </c>
      <c r="H12" s="79">
        <f>'Pre-Pledge Fall &amp; Spring Full'!T6</f>
        <v>2316</v>
      </c>
      <c r="I12" s="80" t="s">
        <v>71</v>
      </c>
      <c r="J12" s="79">
        <f>'Pre-Pledge Fall &amp; Spring Full'!U6</f>
        <v>0</v>
      </c>
      <c r="K12" s="79">
        <f>'Pre-Pledge Fall &amp; Spring Full'!V6</f>
        <v>0</v>
      </c>
      <c r="L12" s="79">
        <f>'Pre-Pledge Fall &amp; Spring Full'!W6</f>
        <v>2234</v>
      </c>
      <c r="M12" s="79">
        <f>'Pre-Pledge Fall &amp; Spring Full'!X6</f>
        <v>180</v>
      </c>
      <c r="N12" s="79">
        <f>'Pre-Pledge Fall &amp; Spring Full'!Y6</f>
        <v>180</v>
      </c>
    </row>
    <row r="13" spans="1:27" ht="15.75" thickBot="1" x14ac:dyDescent="0.3">
      <c r="A13" s="81" t="s">
        <v>9</v>
      </c>
      <c r="B13" s="79">
        <f>'Pre-Pledge Fall &amp; Spring Full'!N7</f>
        <v>2225.5</v>
      </c>
      <c r="C13" s="79">
        <f>'Pre-Pledge Fall &amp; Spring Full'!O7</f>
        <v>0</v>
      </c>
      <c r="D13" s="79">
        <f>'Pre-Pledge Fall &amp; Spring Full'!P7</f>
        <v>0</v>
      </c>
      <c r="E13" s="79">
        <f>'Pre-Pledge Fall &amp; Spring Full'!Q7</f>
        <v>0</v>
      </c>
      <c r="F13" s="79">
        <f>'Pre-Pledge Fall &amp; Spring Full'!R7</f>
        <v>60</v>
      </c>
      <c r="G13" s="79">
        <f>'Pre-Pledge Fall &amp; Spring Full'!S7</f>
        <v>2034</v>
      </c>
      <c r="H13" s="79">
        <f>'Pre-Pledge Fall &amp; Spring Full'!T7</f>
        <v>2211</v>
      </c>
      <c r="I13" s="80" t="s">
        <v>71</v>
      </c>
      <c r="J13" s="79">
        <f>'Pre-Pledge Fall &amp; Spring Full'!U7</f>
        <v>0</v>
      </c>
      <c r="K13" s="79">
        <f>'Pre-Pledge Fall &amp; Spring Full'!V7</f>
        <v>0</v>
      </c>
      <c r="L13" s="79">
        <f>'Pre-Pledge Fall &amp; Spring Full'!W7</f>
        <v>2133</v>
      </c>
      <c r="M13" s="79">
        <f>'Pre-Pledge Fall &amp; Spring Full'!X7</f>
        <v>180</v>
      </c>
      <c r="N13" s="79">
        <f>'Pre-Pledge Fall &amp; Spring Full'!Y7</f>
        <v>180</v>
      </c>
    </row>
    <row r="14" spans="1:27" ht="15.75" thickBot="1" x14ac:dyDescent="0.3">
      <c r="A14" s="81" t="s">
        <v>10</v>
      </c>
      <c r="B14" s="79">
        <f>'Pre-Pledge Fall &amp; Spring Full'!N8</f>
        <v>2175</v>
      </c>
      <c r="C14" s="79">
        <f>'Pre-Pledge Fall &amp; Spring Full'!O8</f>
        <v>0</v>
      </c>
      <c r="D14" s="79">
        <f>'Pre-Pledge Fall &amp; Spring Full'!P8</f>
        <v>0</v>
      </c>
      <c r="E14" s="79">
        <f>'Pre-Pledge Fall &amp; Spring Full'!Q8</f>
        <v>0</v>
      </c>
      <c r="F14" s="79">
        <f>'Pre-Pledge Fall &amp; Spring Full'!R8</f>
        <v>60</v>
      </c>
      <c r="G14" s="79">
        <f>'Pre-Pledge Fall &amp; Spring Full'!S8</f>
        <v>1969</v>
      </c>
      <c r="H14" s="79">
        <f>'Pre-Pledge Fall &amp; Spring Full'!T8</f>
        <v>2140</v>
      </c>
      <c r="I14" s="80" t="s">
        <v>71</v>
      </c>
      <c r="J14" s="79">
        <f>'Pre-Pledge Fall &amp; Spring Full'!U8</f>
        <v>0</v>
      </c>
      <c r="K14" s="79">
        <f>'Pre-Pledge Fall &amp; Spring Full'!V8</f>
        <v>0</v>
      </c>
      <c r="L14" s="79">
        <f>'Pre-Pledge Fall &amp; Spring Full'!W8</f>
        <v>2065</v>
      </c>
      <c r="M14" s="79">
        <f>'Pre-Pledge Fall &amp; Spring Full'!X8</f>
        <v>175</v>
      </c>
      <c r="N14" s="79">
        <f>'Pre-Pledge Fall &amp; Spring Full'!Y8</f>
        <v>175</v>
      </c>
    </row>
    <row r="15" spans="1:27" ht="15.75" thickBot="1" x14ac:dyDescent="0.3">
      <c r="A15" s="81" t="s">
        <v>11</v>
      </c>
      <c r="B15" s="79">
        <f>'Pre-Pledge Fall &amp; Spring Full'!N9</f>
        <v>2092</v>
      </c>
      <c r="C15" s="79">
        <f>'Pre-Pledge Fall &amp; Spring Full'!O9</f>
        <v>0</v>
      </c>
      <c r="D15" s="79">
        <f>'Pre-Pledge Fall &amp; Spring Full'!P9</f>
        <v>0</v>
      </c>
      <c r="E15" s="79">
        <f>'Pre-Pledge Fall &amp; Spring Full'!Q9</f>
        <v>0</v>
      </c>
      <c r="F15" s="79">
        <f>'Pre-Pledge Fall &amp; Spring Full'!R9</f>
        <v>60</v>
      </c>
      <c r="G15" s="79">
        <f>'Pre-Pledge Fall &amp; Spring Full'!S9</f>
        <v>1912</v>
      </c>
      <c r="H15" s="79">
        <f>'Pre-Pledge Fall &amp; Spring Full'!T9</f>
        <v>2078</v>
      </c>
      <c r="I15" s="80" t="s">
        <v>71</v>
      </c>
      <c r="J15" s="79">
        <f>'Pre-Pledge Fall &amp; Spring Full'!U9</f>
        <v>0</v>
      </c>
      <c r="K15" s="79">
        <f>'Pre-Pledge Fall &amp; Spring Full'!V9</f>
        <v>0</v>
      </c>
      <c r="L15" s="79">
        <f>'Pre-Pledge Fall &amp; Spring Full'!W9</f>
        <v>2005</v>
      </c>
      <c r="M15" s="79">
        <f>'Pre-Pledge Fall &amp; Spring Full'!X9</f>
        <v>175</v>
      </c>
      <c r="N15" s="79">
        <f>'Pre-Pledge Fall &amp; Spring Full'!Y9</f>
        <v>175</v>
      </c>
    </row>
    <row r="16" spans="1:27" ht="15.75" thickBot="1" x14ac:dyDescent="0.3">
      <c r="A16" s="81" t="s">
        <v>12</v>
      </c>
      <c r="B16" s="79">
        <f>'Pre-Pledge Fall &amp; Spring Full'!N10</f>
        <v>2017</v>
      </c>
      <c r="C16" s="79">
        <f>'Pre-Pledge Fall &amp; Spring Full'!O10</f>
        <v>0</v>
      </c>
      <c r="D16" s="79">
        <f>'Pre-Pledge Fall &amp; Spring Full'!P10</f>
        <v>0</v>
      </c>
      <c r="E16" s="79">
        <f>'Pre-Pledge Fall &amp; Spring Full'!Q10</f>
        <v>0</v>
      </c>
      <c r="F16" s="79">
        <f>'Pre-Pledge Fall &amp; Spring Full'!R10</f>
        <v>60</v>
      </c>
      <c r="G16" s="79">
        <f>'Pre-Pledge Fall &amp; Spring Full'!S10</f>
        <v>1836</v>
      </c>
      <c r="H16" s="79">
        <f>'Pre-Pledge Fall &amp; Spring Full'!T10</f>
        <v>1996</v>
      </c>
      <c r="I16" s="80" t="s">
        <v>71</v>
      </c>
      <c r="J16" s="79">
        <f>'Pre-Pledge Fall &amp; Spring Full'!U10</f>
        <v>0</v>
      </c>
      <c r="K16" s="79">
        <f>'Pre-Pledge Fall &amp; Spring Full'!V10</f>
        <v>0</v>
      </c>
      <c r="L16" s="79">
        <f>'Pre-Pledge Fall &amp; Spring Full'!W10</f>
        <v>1926</v>
      </c>
      <c r="M16" s="79">
        <f>'Pre-Pledge Fall &amp; Spring Full'!X10</f>
        <v>175</v>
      </c>
      <c r="N16" s="79">
        <f>'Pre-Pledge Fall &amp; Spring Full'!Y10</f>
        <v>175</v>
      </c>
    </row>
    <row r="17" spans="1:14" ht="15.75" thickBot="1" x14ac:dyDescent="0.3">
      <c r="A17" s="81" t="s">
        <v>13</v>
      </c>
      <c r="B17" s="79">
        <f>'Pre-Pledge Fall &amp; Spring Full'!N11</f>
        <v>1944</v>
      </c>
      <c r="C17" s="79">
        <f>'Pre-Pledge Fall &amp; Spring Full'!O11</f>
        <v>0</v>
      </c>
      <c r="D17" s="79">
        <f>'Pre-Pledge Fall &amp; Spring Full'!P11</f>
        <v>0</v>
      </c>
      <c r="E17" s="79">
        <f>'Pre-Pledge Fall &amp; Spring Full'!Q11</f>
        <v>0</v>
      </c>
      <c r="F17" s="79">
        <f>'Pre-Pledge Fall &amp; Spring Full'!R11</f>
        <v>60</v>
      </c>
      <c r="G17" s="79">
        <f>'Pre-Pledge Fall &amp; Spring Full'!S11</f>
        <v>1749</v>
      </c>
      <c r="H17" s="79">
        <f>'Pre-Pledge Fall &amp; Spring Full'!T11</f>
        <v>1901</v>
      </c>
      <c r="I17" s="80" t="s">
        <v>71</v>
      </c>
      <c r="J17" s="79">
        <f>'Pre-Pledge Fall &amp; Spring Full'!U11</f>
        <v>0</v>
      </c>
      <c r="K17" s="79">
        <f>'Pre-Pledge Fall &amp; Spring Full'!V11</f>
        <v>0</v>
      </c>
      <c r="L17" s="79">
        <f>'Pre-Pledge Fall &amp; Spring Full'!W11</f>
        <v>1834</v>
      </c>
      <c r="M17" s="79">
        <f>'Pre-Pledge Fall &amp; Spring Full'!X11</f>
        <v>150</v>
      </c>
      <c r="N17" s="79">
        <f>'Pre-Pledge Fall &amp; Spring Full'!Y11</f>
        <v>150</v>
      </c>
    </row>
    <row r="18" spans="1:14" ht="15.75" thickBot="1" x14ac:dyDescent="0.3">
      <c r="A18" s="81" t="s">
        <v>14</v>
      </c>
      <c r="B18" s="79">
        <f>'Pre-Pledge Fall &amp; Spring Full'!N12</f>
        <v>1944</v>
      </c>
      <c r="C18" s="79">
        <f>'Pre-Pledge Fall &amp; Spring Full'!O12</f>
        <v>0</v>
      </c>
      <c r="D18" s="79">
        <f>'Pre-Pledge Fall &amp; Spring Full'!P12</f>
        <v>0</v>
      </c>
      <c r="E18" s="79">
        <f>'Pre-Pledge Fall &amp; Spring Full'!Q12</f>
        <v>0</v>
      </c>
      <c r="F18" s="79">
        <f>'Pre-Pledge Fall &amp; Spring Full'!R12</f>
        <v>60</v>
      </c>
      <c r="G18" s="79">
        <f>'Pre-Pledge Fall &amp; Spring Full'!S12</f>
        <v>1642</v>
      </c>
      <c r="H18" s="79">
        <f>'Pre-Pledge Fall &amp; Spring Full'!T12</f>
        <v>1785</v>
      </c>
      <c r="I18" s="80" t="s">
        <v>71</v>
      </c>
      <c r="J18" s="79">
        <f>'Pre-Pledge Fall &amp; Spring Full'!U12</f>
        <v>0</v>
      </c>
      <c r="K18" s="79">
        <f>'Pre-Pledge Fall &amp; Spring Full'!V12</f>
        <v>0</v>
      </c>
      <c r="L18" s="79">
        <f>'Pre-Pledge Fall &amp; Spring Full'!W12</f>
        <v>1722</v>
      </c>
      <c r="M18" s="79">
        <f>'Pre-Pledge Fall &amp; Spring Full'!X12</f>
        <v>150</v>
      </c>
      <c r="N18" s="79">
        <f>'Pre-Pledge Fall &amp; Spring Full'!Y12</f>
        <v>150</v>
      </c>
    </row>
    <row r="19" spans="1:14" ht="15.75" thickBot="1" x14ac:dyDescent="0.3">
      <c r="A19" s="81" t="s">
        <v>15</v>
      </c>
      <c r="B19" s="79">
        <f>'Pre-Pledge Fall &amp; Spring Full'!N13</f>
        <v>1856</v>
      </c>
      <c r="C19" s="79">
        <f>'Pre-Pledge Fall &amp; Spring Full'!O13</f>
        <v>0</v>
      </c>
      <c r="D19" s="79">
        <f>'Pre-Pledge Fall &amp; Spring Full'!P13</f>
        <v>2356</v>
      </c>
      <c r="E19" s="79">
        <f>'Pre-Pledge Fall &amp; Spring Full'!Q13</f>
        <v>0</v>
      </c>
      <c r="F19" s="79">
        <f>'Pre-Pledge Fall &amp; Spring Full'!R13</f>
        <v>60</v>
      </c>
      <c r="G19" s="79">
        <f>'Pre-Pledge Fall &amp; Spring Full'!S13</f>
        <v>1562</v>
      </c>
      <c r="H19" s="79">
        <f>'Pre-Pledge Fall &amp; Spring Full'!T13</f>
        <v>1698</v>
      </c>
      <c r="I19" s="80" t="s">
        <v>71</v>
      </c>
      <c r="J19" s="79">
        <f>'Pre-Pledge Fall &amp; Spring Full'!U13</f>
        <v>0</v>
      </c>
      <c r="K19" s="79">
        <f>'Pre-Pledge Fall &amp; Spring Full'!V13</f>
        <v>0</v>
      </c>
      <c r="L19" s="79">
        <f>'Pre-Pledge Fall &amp; Spring Full'!W13</f>
        <v>1638</v>
      </c>
      <c r="M19" s="79">
        <f>'Pre-Pledge Fall &amp; Spring Full'!X13</f>
        <v>140</v>
      </c>
      <c r="N19" s="79">
        <f>'Pre-Pledge Fall &amp; Spring Full'!Y13</f>
        <v>140</v>
      </c>
    </row>
    <row r="20" spans="1:14" ht="15.75" thickBot="1" x14ac:dyDescent="0.3">
      <c r="A20" s="81" t="s">
        <v>16</v>
      </c>
      <c r="B20" s="79">
        <f>'Pre-Pledge Fall &amp; Spring Full'!N14</f>
        <v>1754</v>
      </c>
      <c r="C20" s="79">
        <f>'Pre-Pledge Fall &amp; Spring Full'!O14</f>
        <v>0</v>
      </c>
      <c r="D20" s="79">
        <f>'Pre-Pledge Fall &amp; Spring Full'!P14</f>
        <v>2254</v>
      </c>
      <c r="E20" s="79">
        <f>'Pre-Pledge Fall &amp; Spring Full'!Q14</f>
        <v>0</v>
      </c>
      <c r="F20" s="79">
        <f>'Pre-Pledge Fall &amp; Spring Full'!R14</f>
        <v>55</v>
      </c>
      <c r="G20" s="79">
        <f>'Pre-Pledge Fall &amp; Spring Full'!S14</f>
        <v>1494</v>
      </c>
      <c r="H20" s="79">
        <f>'Pre-Pledge Fall &amp; Spring Full'!T14</f>
        <v>1624</v>
      </c>
      <c r="I20" s="80" t="s">
        <v>71</v>
      </c>
      <c r="J20" s="79">
        <f>'Pre-Pledge Fall &amp; Spring Full'!U14</f>
        <v>0</v>
      </c>
      <c r="K20" s="79">
        <f>'Pre-Pledge Fall &amp; Spring Full'!V14</f>
        <v>0</v>
      </c>
      <c r="L20" s="79">
        <f>'Pre-Pledge Fall &amp; Spring Full'!W14</f>
        <v>1567</v>
      </c>
      <c r="M20" s="79">
        <f>'Pre-Pledge Fall &amp; Spring Full'!X14</f>
        <v>140</v>
      </c>
      <c r="N20" s="79">
        <f>'Pre-Pledge Fall &amp; Spring Full'!Y14</f>
        <v>140</v>
      </c>
    </row>
    <row r="21" spans="1:14" ht="15.75" thickBot="1" x14ac:dyDescent="0.3">
      <c r="A21" s="81" t="s">
        <v>17</v>
      </c>
      <c r="B21" s="79">
        <f>'Pre-Pledge Fall &amp; Spring Full'!N15</f>
        <v>1639</v>
      </c>
      <c r="C21" s="79">
        <f>'Pre-Pledge Fall &amp; Spring Full'!O15</f>
        <v>0</v>
      </c>
      <c r="D21" s="79">
        <f>'Pre-Pledge Fall &amp; Spring Full'!P15</f>
        <v>2139</v>
      </c>
      <c r="E21" s="79">
        <f>'Pre-Pledge Fall &amp; Spring Full'!Q15</f>
        <v>0</v>
      </c>
      <c r="F21" s="79">
        <f>'Pre-Pledge Fall &amp; Spring Full'!R15</f>
        <v>55</v>
      </c>
      <c r="G21" s="79">
        <f>'Pre-Pledge Fall &amp; Spring Full'!S15</f>
        <v>1423</v>
      </c>
      <c r="H21" s="79">
        <f>'Pre-Pledge Fall &amp; Spring Full'!T15</f>
        <v>1547</v>
      </c>
      <c r="I21" s="80" t="s">
        <v>71</v>
      </c>
      <c r="J21" s="79">
        <f>'Pre-Pledge Fall &amp; Spring Full'!U15</f>
        <v>0</v>
      </c>
      <c r="K21" s="79">
        <f>'Pre-Pledge Fall &amp; Spring Full'!V15</f>
        <v>0</v>
      </c>
      <c r="L21" s="79">
        <f>'Pre-Pledge Fall &amp; Spring Full'!W15</f>
        <v>1492</v>
      </c>
      <c r="M21" s="79">
        <f>'Pre-Pledge Fall &amp; Spring Full'!X15</f>
        <v>140</v>
      </c>
      <c r="N21" s="79">
        <f>'Pre-Pledge Fall &amp; Spring Full'!Y15</f>
        <v>140</v>
      </c>
    </row>
    <row r="22" spans="1:14" ht="15.75" thickBot="1" x14ac:dyDescent="0.3">
      <c r="A22" s="81" t="s">
        <v>18</v>
      </c>
      <c r="B22" s="79">
        <f>'Pre-Pledge Fall &amp; Spring Full'!N16</f>
        <v>1583</v>
      </c>
      <c r="C22" s="79">
        <f>'Pre-Pledge Fall &amp; Spring Full'!O16</f>
        <v>0</v>
      </c>
      <c r="D22" s="79">
        <f>'Pre-Pledge Fall &amp; Spring Full'!P16</f>
        <v>2083</v>
      </c>
      <c r="E22" s="79">
        <f>'Pre-Pledge Fall &amp; Spring Full'!Q16</f>
        <v>0</v>
      </c>
      <c r="F22" s="79">
        <f>'Pre-Pledge Fall &amp; Spring Full'!R16</f>
        <v>55</v>
      </c>
      <c r="G22" s="79">
        <f>'Pre-Pledge Fall &amp; Spring Full'!S16</f>
        <v>1357</v>
      </c>
      <c r="H22" s="79">
        <f>'Pre-Pledge Fall &amp; Spring Full'!T16</f>
        <v>1475</v>
      </c>
      <c r="I22" s="80" t="s">
        <v>71</v>
      </c>
      <c r="J22" s="79">
        <f>'Pre-Pledge Fall &amp; Spring Full'!U16</f>
        <v>0</v>
      </c>
      <c r="K22" s="79">
        <f>'Pre-Pledge Fall &amp; Spring Full'!V16</f>
        <v>0</v>
      </c>
      <c r="L22" s="79">
        <f>'Pre-Pledge Fall &amp; Spring Full'!W16</f>
        <v>1424</v>
      </c>
      <c r="M22" s="79">
        <f>'Pre-Pledge Fall &amp; Spring Full'!X16</f>
        <v>125</v>
      </c>
      <c r="N22" s="79">
        <f>'Pre-Pledge Fall &amp; Spring Full'!Y16</f>
        <v>125</v>
      </c>
    </row>
    <row r="23" spans="1:14" ht="15.75" thickBot="1" x14ac:dyDescent="0.3">
      <c r="A23" s="81" t="s">
        <v>19</v>
      </c>
      <c r="B23" s="79">
        <f>'Pre-Pledge Fall &amp; Spring Full'!N17</f>
        <v>1544</v>
      </c>
      <c r="C23" s="79">
        <f>'Pre-Pledge Fall &amp; Spring Full'!O17</f>
        <v>1944</v>
      </c>
      <c r="D23" s="79">
        <f>'Pre-Pledge Fall &amp; Spring Full'!P17</f>
        <v>2044</v>
      </c>
      <c r="E23" s="79">
        <f>'Pre-Pledge Fall &amp; Spring Full'!Q17</f>
        <v>0</v>
      </c>
      <c r="F23" s="79">
        <f>'Pre-Pledge Fall &amp; Spring Full'!R17</f>
        <v>55</v>
      </c>
      <c r="G23" s="79">
        <f>'Pre-Pledge Fall &amp; Spring Full'!S17</f>
        <v>1324</v>
      </c>
      <c r="H23" s="79">
        <f>'Pre-Pledge Fall &amp; Spring Full'!T17</f>
        <v>1439</v>
      </c>
      <c r="I23" s="80" t="s">
        <v>71</v>
      </c>
      <c r="J23" s="79">
        <f>'Pre-Pledge Fall &amp; Spring Full'!U17</f>
        <v>0</v>
      </c>
      <c r="K23" s="79">
        <f>'Pre-Pledge Fall &amp; Spring Full'!V17</f>
        <v>0</v>
      </c>
      <c r="L23" s="79">
        <f>'Pre-Pledge Fall &amp; Spring Full'!W17</f>
        <v>1389</v>
      </c>
      <c r="M23" s="79">
        <f>'Pre-Pledge Fall &amp; Spring Full'!X17</f>
        <v>125</v>
      </c>
      <c r="N23" s="79">
        <f>'Pre-Pledge Fall &amp; Spring Full'!Y17</f>
        <v>30</v>
      </c>
    </row>
    <row r="24" spans="1:14" ht="15.75" thickBot="1" x14ac:dyDescent="0.3">
      <c r="A24" s="81" t="s">
        <v>28</v>
      </c>
      <c r="B24" s="79">
        <f>'Pre-Pledge Fall &amp; Spring Full'!N18</f>
        <v>1486</v>
      </c>
      <c r="C24" s="79">
        <f>'Pre-Pledge Fall &amp; Spring Full'!O18</f>
        <v>1886</v>
      </c>
      <c r="D24" s="79">
        <f>'Pre-Pledge Fall &amp; Spring Full'!P18</f>
        <v>1986</v>
      </c>
      <c r="E24" s="79">
        <f>'Pre-Pledge Fall &amp; Spring Full'!Q18</f>
        <v>0</v>
      </c>
      <c r="F24" s="79">
        <f>'Pre-Pledge Fall &amp; Spring Full'!R18</f>
        <v>55</v>
      </c>
      <c r="G24" s="79">
        <f>'Pre-Pledge Fall &amp; Spring Full'!S18</f>
        <v>1298</v>
      </c>
      <c r="H24" s="79">
        <f>'Pre-Pledge Fall &amp; Spring Full'!T18</f>
        <v>1411</v>
      </c>
      <c r="I24" s="80" t="s">
        <v>71</v>
      </c>
      <c r="J24" s="79">
        <f>'Pre-Pledge Fall &amp; Spring Full'!U18</f>
        <v>0</v>
      </c>
      <c r="K24" s="79">
        <f>'Pre-Pledge Fall &amp; Spring Full'!V18</f>
        <v>0</v>
      </c>
      <c r="L24" s="79">
        <f>'Pre-Pledge Fall &amp; Spring Full'!W18</f>
        <v>1362</v>
      </c>
      <c r="M24" s="79">
        <f>'Pre-Pledge Fall &amp; Spring Full'!X18</f>
        <v>125</v>
      </c>
      <c r="N24" s="79">
        <f>'Pre-Pledge Fall &amp; Spring Full'!Y18</f>
        <v>30</v>
      </c>
    </row>
    <row r="25" spans="1:14" ht="15.75" thickBot="1" x14ac:dyDescent="0.3">
      <c r="A25" s="81" t="s">
        <v>29</v>
      </c>
      <c r="B25" s="79">
        <f>'Pre-Pledge Fall &amp; Spring Full'!N19</f>
        <v>1486</v>
      </c>
      <c r="C25" s="79">
        <f>'Pre-Pledge Fall &amp; Spring Full'!O19</f>
        <v>1886</v>
      </c>
      <c r="D25" s="79">
        <f>'Pre-Pledge Fall &amp; Spring Full'!P19</f>
        <v>1986</v>
      </c>
      <c r="E25" s="79">
        <f>'Pre-Pledge Fall &amp; Spring Full'!Q19</f>
        <v>0</v>
      </c>
      <c r="F25" s="79">
        <f>'Pre-Pledge Fall &amp; Spring Full'!R19</f>
        <v>55</v>
      </c>
      <c r="G25" s="79">
        <f>'Pre-Pledge Fall &amp; Spring Full'!S19</f>
        <v>1298</v>
      </c>
      <c r="H25" s="79">
        <f>'Pre-Pledge Fall &amp; Spring Full'!T19</f>
        <v>1411</v>
      </c>
      <c r="I25" s="80" t="s">
        <v>71</v>
      </c>
      <c r="J25" s="79">
        <f>'Pre-Pledge Fall &amp; Spring Full'!U19</f>
        <v>0</v>
      </c>
      <c r="K25" s="79">
        <f>'Pre-Pledge Fall &amp; Spring Full'!V19</f>
        <v>0</v>
      </c>
      <c r="L25" s="79">
        <f>'Pre-Pledge Fall &amp; Spring Full'!W19</f>
        <v>1362</v>
      </c>
      <c r="M25" s="79">
        <f>'Pre-Pledge Fall &amp; Spring Full'!X19</f>
        <v>125</v>
      </c>
      <c r="N25" s="79">
        <f>'Pre-Pledge Fall &amp; Spring Full'!Y19</f>
        <v>30</v>
      </c>
    </row>
    <row r="26" spans="1:14" ht="15.75" thickBot="1" x14ac:dyDescent="0.3">
      <c r="A26" s="81" t="s">
        <v>20</v>
      </c>
      <c r="B26" s="79">
        <f>'Pre-Pledge Fall &amp; Spring Full'!N20</f>
        <v>1466</v>
      </c>
      <c r="C26" s="79">
        <f>'Pre-Pledge Fall &amp; Spring Full'!O20</f>
        <v>1866</v>
      </c>
      <c r="D26" s="79">
        <f>'Pre-Pledge Fall &amp; Spring Full'!P20</f>
        <v>1975</v>
      </c>
      <c r="E26" s="79">
        <f>'Pre-Pledge Fall &amp; Spring Full'!Q20</f>
        <v>0</v>
      </c>
      <c r="F26" s="79">
        <f>'Pre-Pledge Fall &amp; Spring Full'!R20</f>
        <v>0</v>
      </c>
      <c r="G26" s="79">
        <f>'Pre-Pledge Fall &amp; Spring Full'!S20</f>
        <v>1263</v>
      </c>
      <c r="H26" s="79">
        <f>'Pre-Pledge Fall &amp; Spring Full'!T20</f>
        <v>1373</v>
      </c>
      <c r="I26" s="80" t="s">
        <v>71</v>
      </c>
      <c r="J26" s="79">
        <f>'Pre-Pledge Fall &amp; Spring Full'!U20</f>
        <v>0</v>
      </c>
      <c r="K26" s="79">
        <f>'Pre-Pledge Fall &amp; Spring Full'!V20</f>
        <v>0</v>
      </c>
      <c r="L26" s="79">
        <f>'Pre-Pledge Fall &amp; Spring Full'!W20</f>
        <v>1325</v>
      </c>
      <c r="M26" s="79">
        <f>'Pre-Pledge Fall &amp; Spring Full'!X20</f>
        <v>0</v>
      </c>
      <c r="N26" s="79">
        <f>'Pre-Pledge Fall &amp; Spring Full'!Y20</f>
        <v>0</v>
      </c>
    </row>
    <row r="27" spans="1:14" ht="15.75" thickBot="1" x14ac:dyDescent="0.3">
      <c r="A27" s="81" t="s">
        <v>5</v>
      </c>
      <c r="B27" s="79">
        <f>'Pre-Pledge Fall &amp; Spring Full'!N21</f>
        <v>1422</v>
      </c>
      <c r="C27" s="79">
        <f>'Pre-Pledge Fall &amp; Spring Full'!O21</f>
        <v>0</v>
      </c>
      <c r="D27" s="79">
        <f>'Pre-Pledge Fall &amp; Spring Full'!P21</f>
        <v>0</v>
      </c>
      <c r="E27" s="79">
        <f>'Pre-Pledge Fall &amp; Spring Full'!Q21</f>
        <v>0</v>
      </c>
      <c r="F27" s="79">
        <f>'Pre-Pledge Fall &amp; Spring Full'!R21</f>
        <v>0</v>
      </c>
      <c r="G27" s="79">
        <f>'Pre-Pledge Fall &amp; Spring Full'!S21</f>
        <v>1223</v>
      </c>
      <c r="H27" s="79">
        <f>'Pre-Pledge Fall &amp; Spring Full'!T21</f>
        <v>1330</v>
      </c>
      <c r="I27" s="80" t="s">
        <v>71</v>
      </c>
      <c r="J27" s="79">
        <f>'Pre-Pledge Fall &amp; Spring Full'!U21</f>
        <v>0</v>
      </c>
      <c r="K27" s="79">
        <f>'Pre-Pledge Fall &amp; Spring Full'!V21</f>
        <v>0</v>
      </c>
      <c r="L27" s="79">
        <f>'Pre-Pledge Fall &amp; Spring Full'!W21</f>
        <v>1283</v>
      </c>
      <c r="M27" s="79">
        <f>'Pre-Pledge Fall &amp; Spring Full'!X21</f>
        <v>0</v>
      </c>
      <c r="N27" s="79">
        <f>'Pre-Pledge Fall &amp; Spring Full'!Y21</f>
        <v>0</v>
      </c>
    </row>
    <row r="28" spans="1:14" ht="15.75" thickBot="1" x14ac:dyDescent="0.3">
      <c r="A28" s="82" t="s">
        <v>87</v>
      </c>
      <c r="B28" s="79">
        <f>'Pre-Pledge Fall &amp; Spring Full'!N22</f>
        <v>1394</v>
      </c>
      <c r="C28" s="79">
        <f>'Pre-Pledge Fall &amp; Spring Full'!O22</f>
        <v>0</v>
      </c>
      <c r="D28" s="79">
        <f>'Pre-Pledge Fall &amp; Spring Full'!P22</f>
        <v>0</v>
      </c>
      <c r="E28" s="79">
        <f>'Pre-Pledge Fall &amp; Spring Full'!Q22</f>
        <v>0</v>
      </c>
      <c r="F28" s="79">
        <f>'Pre-Pledge Fall &amp; Spring Full'!R22</f>
        <v>0</v>
      </c>
      <c r="G28" s="79">
        <f>'Pre-Pledge Fall &amp; Spring Full'!S22</f>
        <v>1197</v>
      </c>
      <c r="H28" s="79">
        <f>'Pre-Pledge Fall &amp; Spring Full'!T22</f>
        <v>1302</v>
      </c>
      <c r="I28" s="80" t="s">
        <v>71</v>
      </c>
      <c r="J28" s="79">
        <f>'Pre-Pledge Fall &amp; Spring Full'!U22</f>
        <v>0</v>
      </c>
      <c r="K28" s="79">
        <f>'Pre-Pledge Fall &amp; Spring Full'!V22</f>
        <v>0</v>
      </c>
      <c r="L28" s="79">
        <f>'Pre-Pledge Fall &amp; Spring Full'!W22</f>
        <v>1232</v>
      </c>
      <c r="M28" s="79">
        <f>'Pre-Pledge Fall &amp; Spring Full'!X22</f>
        <v>0</v>
      </c>
      <c r="N28" s="79">
        <f>'Pre-Pledge Fall &amp; Spring Full'!Y22</f>
        <v>0</v>
      </c>
    </row>
    <row r="29" spans="1:14" ht="15.75" thickBot="1" x14ac:dyDescent="0.3">
      <c r="A29" s="82" t="s">
        <v>88</v>
      </c>
      <c r="B29" s="79">
        <f>'Pre-Pledge Fall &amp; Spring Full'!N23</f>
        <v>1354</v>
      </c>
      <c r="C29" s="79">
        <f>'Pre-Pledge Fall &amp; Spring Full'!O23</f>
        <v>0</v>
      </c>
      <c r="D29" s="79">
        <f>'Pre-Pledge Fall &amp; Spring Full'!P23</f>
        <v>0</v>
      </c>
      <c r="E29" s="79">
        <f>'Pre-Pledge Fall &amp; Spring Full'!Q23</f>
        <v>0</v>
      </c>
      <c r="F29" s="79">
        <f>'Pre-Pledge Fall &amp; Spring Full'!R23</f>
        <v>0</v>
      </c>
      <c r="G29" s="79">
        <f>'Pre-Pledge Fall &amp; Spring Full'!S23</f>
        <v>1150</v>
      </c>
      <c r="H29" s="79">
        <f>'Pre-Pledge Fall &amp; Spring Full'!T23</f>
        <v>1278</v>
      </c>
      <c r="I29" s="80" t="s">
        <v>71</v>
      </c>
      <c r="J29" s="79">
        <f>'Pre-Pledge Fall &amp; Spring Full'!U23</f>
        <v>0</v>
      </c>
      <c r="K29" s="79">
        <f>'Pre-Pledge Fall &amp; Spring Full'!V23</f>
        <v>0</v>
      </c>
      <c r="L29" s="79">
        <f>'Pre-Pledge Fall &amp; Spring Full'!W23</f>
        <v>1196</v>
      </c>
      <c r="M29" s="79">
        <f>'Pre-Pledge Fall &amp; Spring Full'!X23</f>
        <v>0</v>
      </c>
      <c r="N29" s="79">
        <f>'Pre-Pledge Fall &amp; Spring Full'!Y23</f>
        <v>0</v>
      </c>
    </row>
    <row r="30" spans="1:14" ht="15.75" thickBot="1" x14ac:dyDescent="0.3">
      <c r="A30" s="82" t="s">
        <v>89</v>
      </c>
      <c r="B30" s="79">
        <f>'Pre-Pledge Fall &amp; Spring Full'!N24</f>
        <v>1306</v>
      </c>
      <c r="C30" s="79">
        <f>'Pre-Pledge Fall &amp; Spring Full'!O24</f>
        <v>0</v>
      </c>
      <c r="D30" s="79">
        <f>'Pre-Pledge Fall &amp; Spring Full'!P24</f>
        <v>0</v>
      </c>
      <c r="E30" s="79">
        <f>'Pre-Pledge Fall &amp; Spring Full'!Q24</f>
        <v>0</v>
      </c>
      <c r="F30" s="79">
        <f>'Pre-Pledge Fall &amp; Spring Full'!R24</f>
        <v>0</v>
      </c>
      <c r="G30" s="79">
        <f>'Pre-Pledge Fall &amp; Spring Full'!S24</f>
        <v>1117</v>
      </c>
      <c r="H30" s="79">
        <f>'Pre-Pledge Fall &amp; Spring Full'!T24</f>
        <v>1191</v>
      </c>
      <c r="I30" s="80" t="s">
        <v>71</v>
      </c>
      <c r="J30" s="79">
        <f>'Pre-Pledge Fall &amp; Spring Full'!U24</f>
        <v>0</v>
      </c>
      <c r="K30" s="79">
        <f>'Pre-Pledge Fall &amp; Spring Full'!V24</f>
        <v>0</v>
      </c>
      <c r="L30" s="79">
        <f>'Pre-Pledge Fall &amp; Spring Full'!W24</f>
        <v>1253</v>
      </c>
      <c r="M30" s="79">
        <f>'Pre-Pledge Fall &amp; Spring Full'!X24</f>
        <v>0</v>
      </c>
      <c r="N30" s="79">
        <f>'Pre-Pledge Fall &amp; Spring Full'!Y24</f>
        <v>0</v>
      </c>
    </row>
    <row r="31" spans="1:14" ht="15.75" thickBot="1" x14ac:dyDescent="0.3">
      <c r="A31" s="82" t="s">
        <v>90</v>
      </c>
      <c r="B31" s="79">
        <f>'Pre-Pledge Fall &amp; Spring Full'!N25</f>
        <v>1251</v>
      </c>
      <c r="C31" s="79">
        <f>'Pre-Pledge Fall &amp; Spring Full'!O25</f>
        <v>0</v>
      </c>
      <c r="D31" s="79">
        <f>'Pre-Pledge Fall &amp; Spring Full'!P25</f>
        <v>0</v>
      </c>
      <c r="E31" s="79">
        <f>'Pre-Pledge Fall &amp; Spring Full'!Q25</f>
        <v>0</v>
      </c>
      <c r="F31" s="79">
        <f>'Pre-Pledge Fall &amp; Spring Full'!R25</f>
        <v>0</v>
      </c>
      <c r="G31" s="79">
        <f>'Pre-Pledge Fall &amp; Spring Full'!S25</f>
        <v>1082</v>
      </c>
      <c r="H31" s="79">
        <f>'Pre-Pledge Fall &amp; Spring Full'!T25</f>
        <v>1191</v>
      </c>
      <c r="I31" s="80" t="s">
        <v>71</v>
      </c>
      <c r="J31" s="79">
        <f>'Pre-Pledge Fall &amp; Spring Full'!U25</f>
        <v>0</v>
      </c>
      <c r="K31" s="79">
        <f>'Pre-Pledge Fall &amp; Spring Full'!V25</f>
        <v>0</v>
      </c>
      <c r="L31" s="79">
        <f>'Pre-Pledge Fall &amp; Spring Full'!W25</f>
        <v>1253</v>
      </c>
      <c r="M31" s="79">
        <f>'Pre-Pledge Fall &amp; Spring Full'!X25</f>
        <v>0</v>
      </c>
      <c r="N31" s="79">
        <f>'Pre-Pledge Fall &amp; Spring Full'!Y25</f>
        <v>0</v>
      </c>
    </row>
    <row r="32" spans="1:14" ht="15.75" thickBot="1" x14ac:dyDescent="0.3">
      <c r="A32" s="82" t="s">
        <v>91</v>
      </c>
      <c r="B32" s="79">
        <f>'Pre-Pledge Fall &amp; Spring Full'!N26</f>
        <v>1237</v>
      </c>
      <c r="C32" s="79">
        <f>'Pre-Pledge Fall &amp; Spring Full'!O26</f>
        <v>0</v>
      </c>
      <c r="D32" s="79">
        <f>'Pre-Pledge Fall &amp; Spring Full'!P26</f>
        <v>0</v>
      </c>
      <c r="E32" s="79">
        <f>'Pre-Pledge Fall &amp; Spring Full'!Q26</f>
        <v>0</v>
      </c>
      <c r="F32" s="79">
        <f>'Pre-Pledge Fall &amp; Spring Full'!R26</f>
        <v>0</v>
      </c>
      <c r="G32" s="79">
        <f>'Pre-Pledge Fall &amp; Spring Full'!S26</f>
        <v>1051</v>
      </c>
      <c r="H32" s="79">
        <f>'Pre-Pledge Fall &amp; Spring Full'!T26</f>
        <v>0</v>
      </c>
      <c r="I32" s="80" t="s">
        <v>71</v>
      </c>
      <c r="J32" s="79">
        <f>'Pre-Pledge Fall &amp; Spring Full'!U26</f>
        <v>1103</v>
      </c>
      <c r="K32" s="79">
        <f>'Pre-Pledge Fall &amp; Spring Full'!V26</f>
        <v>0</v>
      </c>
      <c r="L32" s="79">
        <f>'Pre-Pledge Fall &amp; Spring Full'!W26</f>
        <v>0</v>
      </c>
      <c r="M32" s="79">
        <f>'Pre-Pledge Fall &amp; Spring Full'!X26</f>
        <v>0</v>
      </c>
      <c r="N32" s="79">
        <f>'Pre-Pledge Fall &amp; Spring Full'!Y26</f>
        <v>0</v>
      </c>
    </row>
    <row r="33" spans="1:14" ht="15.75" thickBot="1" x14ac:dyDescent="0.3">
      <c r="A33" s="82" t="s">
        <v>92</v>
      </c>
      <c r="B33" s="79">
        <f>'Pre-Pledge Fall &amp; Spring Full'!N27</f>
        <v>1225</v>
      </c>
      <c r="C33" s="79">
        <f>'Pre-Pledge Fall &amp; Spring Full'!O27</f>
        <v>0</v>
      </c>
      <c r="D33" s="79">
        <f>'Pre-Pledge Fall &amp; Spring Full'!P27</f>
        <v>0</v>
      </c>
      <c r="E33" s="79">
        <f>'Pre-Pledge Fall &amp; Spring Full'!Q27</f>
        <v>0</v>
      </c>
      <c r="F33" s="79">
        <f>'Pre-Pledge Fall &amp; Spring Full'!R27</f>
        <v>0</v>
      </c>
      <c r="G33" s="79">
        <f>'Pre-Pledge Fall &amp; Spring Full'!S27</f>
        <v>997</v>
      </c>
      <c r="H33" s="79">
        <f>'Pre-Pledge Fall &amp; Spring Full'!T27</f>
        <v>0</v>
      </c>
      <c r="I33" s="80" t="s">
        <v>71</v>
      </c>
      <c r="J33" s="79">
        <f>'Pre-Pledge Fall &amp; Spring Full'!U27</f>
        <v>1047</v>
      </c>
      <c r="K33" s="79">
        <f>'Pre-Pledge Fall &amp; Spring Full'!V27</f>
        <v>0</v>
      </c>
      <c r="L33" s="79">
        <f>'Pre-Pledge Fall &amp; Spring Full'!W27</f>
        <v>0</v>
      </c>
      <c r="M33" s="79">
        <f>'Pre-Pledge Fall &amp; Spring Full'!X27</f>
        <v>0</v>
      </c>
      <c r="N33" s="79">
        <f>'Pre-Pledge Fall &amp; Spring Full'!Y27</f>
        <v>0</v>
      </c>
    </row>
    <row r="34" spans="1:14" ht="15.75" thickBot="1" x14ac:dyDescent="0.3">
      <c r="A34" s="82" t="s">
        <v>93</v>
      </c>
      <c r="B34" s="79">
        <f>'Pre-Pledge Fall &amp; Spring Full'!N28</f>
        <v>1203</v>
      </c>
      <c r="C34" s="79">
        <f>'Pre-Pledge Fall &amp; Spring Full'!O28</f>
        <v>0</v>
      </c>
      <c r="D34" s="79">
        <f>'Pre-Pledge Fall &amp; Spring Full'!P28</f>
        <v>0</v>
      </c>
      <c r="E34" s="79">
        <f>'Pre-Pledge Fall &amp; Spring Full'!Q28</f>
        <v>0</v>
      </c>
      <c r="F34" s="79">
        <f>'Pre-Pledge Fall &amp; Spring Full'!R28</f>
        <v>0</v>
      </c>
      <c r="G34" s="79">
        <f>'Pre-Pledge Fall &amp; Spring Full'!S28</f>
        <v>839</v>
      </c>
      <c r="H34" s="79">
        <f>'Pre-Pledge Fall &amp; Spring Full'!T28</f>
        <v>0</v>
      </c>
      <c r="I34" s="80" t="s">
        <v>71</v>
      </c>
      <c r="J34" s="79">
        <f>'Pre-Pledge Fall &amp; Spring Full'!U28</f>
        <v>997</v>
      </c>
      <c r="K34" s="79">
        <f>'Pre-Pledge Fall &amp; Spring Full'!V28</f>
        <v>0</v>
      </c>
      <c r="L34" s="79">
        <f>'Pre-Pledge Fall &amp; Spring Full'!W28</f>
        <v>0</v>
      </c>
      <c r="M34" s="79">
        <f>'Pre-Pledge Fall &amp; Spring Full'!X28</f>
        <v>0</v>
      </c>
      <c r="N34" s="79">
        <f>'Pre-Pledge Fall &amp; Spring Full'!Y28</f>
        <v>0</v>
      </c>
    </row>
    <row r="35" spans="1:14" ht="15.75" thickBot="1" x14ac:dyDescent="0.3">
      <c r="A35" s="82" t="s">
        <v>95</v>
      </c>
      <c r="B35" s="79">
        <f>'Pre-Pledge Fall &amp; Spring Full'!N29</f>
        <v>1145</v>
      </c>
      <c r="C35" s="79">
        <f>'Pre-Pledge Fall &amp; Spring Full'!O29</f>
        <v>0</v>
      </c>
      <c r="D35" s="79">
        <f>'Pre-Pledge Fall &amp; Spring Full'!P29</f>
        <v>0</v>
      </c>
      <c r="E35" s="79">
        <f>'Pre-Pledge Fall &amp; Spring Full'!Q29</f>
        <v>0</v>
      </c>
      <c r="F35" s="79">
        <f>'Pre-Pledge Fall &amp; Spring Full'!R29</f>
        <v>0</v>
      </c>
      <c r="G35" s="79">
        <f>'Pre-Pledge Fall &amp; Spring Full'!S29</f>
        <v>839</v>
      </c>
      <c r="H35" s="79">
        <f>'Pre-Pledge Fall &amp; Spring Full'!T29</f>
        <v>0</v>
      </c>
      <c r="I35" s="80" t="s">
        <v>71</v>
      </c>
      <c r="J35" s="79">
        <f>'Pre-Pledge Fall &amp; Spring Full'!U29</f>
        <v>997</v>
      </c>
      <c r="K35" s="79">
        <f>'Pre-Pledge Fall &amp; Spring Full'!V29</f>
        <v>0</v>
      </c>
      <c r="L35" s="79">
        <f>'Pre-Pledge Fall &amp; Spring Full'!W29</f>
        <v>0</v>
      </c>
      <c r="M35" s="79">
        <f>'Pre-Pledge Fall &amp; Spring Full'!X29</f>
        <v>0</v>
      </c>
      <c r="N35" s="79">
        <f>'Pre-Pledge Fall &amp; Spring Full'!Y29</f>
        <v>0</v>
      </c>
    </row>
    <row r="36" spans="1:14" ht="15.75" thickBot="1" x14ac:dyDescent="0.3">
      <c r="A36" s="82" t="s">
        <v>96</v>
      </c>
      <c r="B36" s="79">
        <f>'Pre-Pledge Fall &amp; Spring Full'!N30</f>
        <v>1103</v>
      </c>
      <c r="C36" s="79">
        <f>'Pre-Pledge Fall &amp; Spring Full'!O30</f>
        <v>0</v>
      </c>
      <c r="D36" s="79">
        <f>'Pre-Pledge Fall &amp; Spring Full'!P30</f>
        <v>0</v>
      </c>
      <c r="E36" s="79">
        <f>'Pre-Pledge Fall &amp; Spring Full'!Q30</f>
        <v>0</v>
      </c>
      <c r="F36" s="79">
        <f>'Pre-Pledge Fall &amp; Spring Full'!R30</f>
        <v>0</v>
      </c>
      <c r="G36" s="79">
        <f>'Pre-Pledge Fall &amp; Spring Full'!S30</f>
        <v>865</v>
      </c>
      <c r="H36" s="79">
        <f>'Pre-Pledge Fall &amp; Spring Full'!T30</f>
        <v>0</v>
      </c>
      <c r="I36" s="80" t="s">
        <v>71</v>
      </c>
      <c r="J36" s="79">
        <f>'Pre-Pledge Fall &amp; Spring Full'!U30</f>
        <v>948</v>
      </c>
      <c r="K36" s="79">
        <f>'Pre-Pledge Fall &amp; Spring Full'!V30</f>
        <v>0</v>
      </c>
      <c r="L36" s="79">
        <f>'Pre-Pledge Fall &amp; Spring Full'!W30</f>
        <v>0</v>
      </c>
      <c r="M36" s="79">
        <f>'Pre-Pledge Fall &amp; Spring Full'!X30</f>
        <v>0</v>
      </c>
      <c r="N36" s="79">
        <f>'Pre-Pledge Fall &amp; Spring Full'!Y30</f>
        <v>0</v>
      </c>
    </row>
    <row r="37" spans="1:14" ht="15.75" thickBot="1" x14ac:dyDescent="0.3">
      <c r="A37" s="82" t="s">
        <v>100</v>
      </c>
      <c r="B37" s="79">
        <f>'Pre-Pledge Fall &amp; Spring Full'!N31</f>
        <v>1024</v>
      </c>
      <c r="C37" s="79">
        <f>'Pre-Pledge Fall &amp; Spring Full'!O31</f>
        <v>0</v>
      </c>
      <c r="D37" s="79">
        <f>'Pre-Pledge Fall &amp; Spring Full'!P31</f>
        <v>0</v>
      </c>
      <c r="E37" s="79">
        <f>'Pre-Pledge Fall &amp; Spring Full'!Q31</f>
        <v>0</v>
      </c>
      <c r="F37" s="79">
        <f>'Pre-Pledge Fall &amp; Spring Full'!R31</f>
        <v>0</v>
      </c>
      <c r="G37" s="79">
        <f>'Pre-Pledge Fall &amp; Spring Full'!S31</f>
        <v>865</v>
      </c>
      <c r="H37" s="79">
        <f>'Pre-Pledge Fall &amp; Spring Full'!T31</f>
        <v>0</v>
      </c>
      <c r="I37" s="80" t="s">
        <v>71</v>
      </c>
      <c r="J37" s="79">
        <f>'Pre-Pledge Fall &amp; Spring Full'!U31</f>
        <v>930</v>
      </c>
      <c r="K37" s="79">
        <f>'Pre-Pledge Fall &amp; Spring Full'!V31</f>
        <v>0</v>
      </c>
      <c r="L37" s="79">
        <f>'Pre-Pledge Fall &amp; Spring Full'!W31</f>
        <v>0</v>
      </c>
      <c r="M37" s="79">
        <f>'Pre-Pledge Fall &amp; Spring Full'!X31</f>
        <v>0</v>
      </c>
      <c r="N37" s="79">
        <f>'Pre-Pledge Fall &amp; Spring Full'!Y31</f>
        <v>0</v>
      </c>
    </row>
    <row r="38" spans="1:14" ht="15.75" thickBot="1" x14ac:dyDescent="0.3">
      <c r="A38" s="82" t="s">
        <v>101</v>
      </c>
      <c r="B38" s="79">
        <f>'Pre-Pledge Fall &amp; Spring Full'!N32</f>
        <v>1024</v>
      </c>
      <c r="C38" s="79">
        <f>'Pre-Pledge Fall &amp; Spring Full'!O32</f>
        <v>0</v>
      </c>
      <c r="D38" s="79">
        <f>'Pre-Pledge Fall &amp; Spring Full'!P32</f>
        <v>0</v>
      </c>
      <c r="E38" s="79">
        <f>'Pre-Pledge Fall &amp; Spring Full'!Q32</f>
        <v>0</v>
      </c>
      <c r="F38" s="79">
        <f>'Pre-Pledge Fall &amp; Spring Full'!R32</f>
        <v>0</v>
      </c>
      <c r="G38" s="79">
        <f>'Pre-Pledge Fall &amp; Spring Full'!S32</f>
        <v>865</v>
      </c>
      <c r="H38" s="79">
        <f>'Pre-Pledge Fall &amp; Spring Full'!T32</f>
        <v>0</v>
      </c>
      <c r="I38" s="80" t="s">
        <v>71</v>
      </c>
      <c r="J38" s="79">
        <f>'Pre-Pledge Fall &amp; Spring Full'!U32</f>
        <v>930</v>
      </c>
      <c r="K38" s="79">
        <f>'Pre-Pledge Fall &amp; Spring Full'!V32</f>
        <v>0</v>
      </c>
      <c r="L38" s="79">
        <f>'Pre-Pledge Fall &amp; Spring Full'!W32</f>
        <v>0</v>
      </c>
      <c r="M38" s="79">
        <f>'Pre-Pledge Fall &amp; Spring Full'!X32</f>
        <v>0</v>
      </c>
      <c r="N38" s="79">
        <f>'Pre-Pledge Fall &amp; Spring Full'!Y32</f>
        <v>0</v>
      </c>
    </row>
    <row r="39" spans="1:14" ht="15.75" thickBot="1" x14ac:dyDescent="0.3">
      <c r="A39" s="82" t="s">
        <v>97</v>
      </c>
      <c r="B39" s="79">
        <f>'Pre-Pledge Fall &amp; Spring Full'!N33</f>
        <v>931</v>
      </c>
      <c r="C39" s="79">
        <f>'Pre-Pledge Fall &amp; Spring Full'!O33</f>
        <v>0</v>
      </c>
      <c r="D39" s="79">
        <f>'Pre-Pledge Fall &amp; Spring Full'!P33</f>
        <v>0</v>
      </c>
      <c r="E39" s="79">
        <f>'Pre-Pledge Fall &amp; Spring Full'!Q33</f>
        <v>0</v>
      </c>
      <c r="F39" s="79">
        <f>'Pre-Pledge Fall &amp; Spring Full'!R33</f>
        <v>0</v>
      </c>
      <c r="G39" s="79">
        <f>'Pre-Pledge Fall &amp; Spring Full'!S33</f>
        <v>670</v>
      </c>
      <c r="H39" s="79">
        <f>'Pre-Pledge Fall &amp; Spring Full'!T33</f>
        <v>0</v>
      </c>
      <c r="I39" s="80" t="s">
        <v>71</v>
      </c>
      <c r="J39" s="79">
        <f>'Pre-Pledge Fall &amp; Spring Full'!U33</f>
        <v>817</v>
      </c>
      <c r="K39" s="79">
        <f>'Pre-Pledge Fall &amp; Spring Full'!V33</f>
        <v>0</v>
      </c>
      <c r="L39" s="79">
        <f>'Pre-Pledge Fall &amp; Spring Full'!W33</f>
        <v>0</v>
      </c>
      <c r="M39" s="79">
        <f>'Pre-Pledge Fall &amp; Spring Full'!X33</f>
        <v>0</v>
      </c>
      <c r="N39" s="79">
        <f>'Pre-Pledge Fall &amp; Spring Full'!Y33</f>
        <v>0</v>
      </c>
    </row>
    <row r="40" spans="1:14" ht="15.75" thickBot="1" x14ac:dyDescent="0.3">
      <c r="A40" s="82" t="s">
        <v>98</v>
      </c>
      <c r="B40" s="79">
        <f>'Pre-Pledge Fall &amp; Spring Full'!N34</f>
        <v>837</v>
      </c>
      <c r="C40" s="79">
        <f>'Pre-Pledge Fall &amp; Spring Full'!O34</f>
        <v>0</v>
      </c>
      <c r="D40" s="79">
        <f>'Pre-Pledge Fall &amp; Spring Full'!P34</f>
        <v>0</v>
      </c>
      <c r="E40" s="79">
        <f>'Pre-Pledge Fall &amp; Spring Full'!Q34</f>
        <v>0</v>
      </c>
      <c r="F40" s="79">
        <f>'Pre-Pledge Fall &amp; Spring Full'!R34</f>
        <v>0</v>
      </c>
      <c r="G40" s="79">
        <f>'Pre-Pledge Fall &amp; Spring Full'!S34</f>
        <v>695</v>
      </c>
      <c r="H40" s="79">
        <f>'Pre-Pledge Fall &amp; Spring Full'!T34</f>
        <v>0</v>
      </c>
      <c r="I40" s="80" t="s">
        <v>71</v>
      </c>
      <c r="J40" s="79">
        <f>'Pre-Pledge Fall &amp; Spring Full'!U34</f>
        <v>752</v>
      </c>
      <c r="K40" s="79">
        <f>'Pre-Pledge Fall &amp; Spring Full'!V34</f>
        <v>0</v>
      </c>
      <c r="L40" s="79">
        <f>'Pre-Pledge Fall &amp; Spring Full'!W34</f>
        <v>0</v>
      </c>
      <c r="M40" s="79">
        <f>'Pre-Pledge Fall &amp; Spring Full'!X34</f>
        <v>0</v>
      </c>
      <c r="N40" s="79">
        <f>'Pre-Pledge Fall &amp; Spring Full'!Y34</f>
        <v>0</v>
      </c>
    </row>
    <row r="41" spans="1:14" ht="15.75" thickBot="1" x14ac:dyDescent="0.3">
      <c r="A41" s="82" t="s">
        <v>99</v>
      </c>
      <c r="B41" s="79">
        <f>'Pre-Pledge Fall &amp; Spring Full'!N35</f>
        <v>777</v>
      </c>
      <c r="C41" s="79">
        <f>'Pre-Pledge Fall &amp; Spring Full'!O35</f>
        <v>0</v>
      </c>
      <c r="D41" s="79">
        <f>'Pre-Pledge Fall &amp; Spring Full'!P35</f>
        <v>0</v>
      </c>
      <c r="E41" s="79">
        <f>'Pre-Pledge Fall &amp; Spring Full'!Q35</f>
        <v>0</v>
      </c>
      <c r="F41" s="79">
        <f>'Pre-Pledge Fall &amp; Spring Full'!R35</f>
        <v>0</v>
      </c>
      <c r="G41" s="79">
        <f>'Pre-Pledge Fall &amp; Spring Full'!S35</f>
        <v>0</v>
      </c>
      <c r="H41" s="79">
        <f>'Pre-Pledge Fall &amp; Spring Full'!T35</f>
        <v>0</v>
      </c>
      <c r="I41" s="80" t="s">
        <v>71</v>
      </c>
      <c r="J41" s="79">
        <f>'Pre-Pledge Fall &amp; Spring Full'!U35</f>
        <v>700</v>
      </c>
      <c r="K41" s="79">
        <f>'Pre-Pledge Fall &amp; Spring Full'!V35</f>
        <v>0</v>
      </c>
      <c r="L41" s="79">
        <f>'Pre-Pledge Fall &amp; Spring Full'!W35</f>
        <v>0</v>
      </c>
      <c r="M41" s="79">
        <f>'Pre-Pledge Fall &amp; Spring Full'!X35</f>
        <v>0</v>
      </c>
      <c r="N41" s="79">
        <f>'Pre-Pledge Fall &amp; Spring Full'!Y35</f>
        <v>0</v>
      </c>
    </row>
    <row r="42" spans="1:14" ht="15.75" thickBot="1" x14ac:dyDescent="0.3">
      <c r="A42" s="82" t="s">
        <v>102</v>
      </c>
      <c r="B42" s="79">
        <f>'Pre-Pledge Fall &amp; Spring Full'!N36</f>
        <v>756</v>
      </c>
      <c r="C42" s="79">
        <f>'Pre-Pledge Fall &amp; Spring Full'!O36</f>
        <v>0</v>
      </c>
      <c r="D42" s="79">
        <f>'Pre-Pledge Fall &amp; Spring Full'!P36</f>
        <v>0</v>
      </c>
      <c r="E42" s="79">
        <f>'Pre-Pledge Fall &amp; Spring Full'!Q36</f>
        <v>0</v>
      </c>
      <c r="F42" s="79">
        <f>'Pre-Pledge Fall &amp; Spring Full'!R36</f>
        <v>0</v>
      </c>
      <c r="G42" s="79">
        <f>'Pre-Pledge Fall &amp; Spring Full'!S36</f>
        <v>0</v>
      </c>
      <c r="H42" s="79">
        <f>'Pre-Pledge Fall &amp; Spring Full'!T36</f>
        <v>0</v>
      </c>
      <c r="I42" s="80" t="s">
        <v>71</v>
      </c>
      <c r="J42" s="79">
        <f>'Pre-Pledge Fall &amp; Spring Full'!U36</f>
        <v>658</v>
      </c>
      <c r="K42" s="79">
        <f>'Pre-Pledge Fall &amp; Spring Full'!V36</f>
        <v>0</v>
      </c>
      <c r="L42" s="79">
        <f>'Pre-Pledge Fall &amp; Spring Full'!W36</f>
        <v>0</v>
      </c>
      <c r="M42" s="79">
        <f>'Pre-Pledge Fall &amp; Spring Full'!X36</f>
        <v>0</v>
      </c>
      <c r="N42" s="79">
        <f>'Pre-Pledge Fall &amp; Spring Full'!Y36</f>
        <v>0</v>
      </c>
    </row>
    <row r="43" spans="1:14" ht="15.75" thickBot="1" x14ac:dyDescent="0.3">
      <c r="A43" s="82" t="s">
        <v>103</v>
      </c>
      <c r="B43" s="79">
        <f>'Pre-Pledge Fall &amp; Spring Full'!N37</f>
        <v>735</v>
      </c>
      <c r="C43" s="79">
        <f>'Pre-Pledge Fall &amp; Spring Full'!O37</f>
        <v>0</v>
      </c>
      <c r="D43" s="79">
        <f>'Pre-Pledge Fall &amp; Spring Full'!P37</f>
        <v>0</v>
      </c>
      <c r="E43" s="79">
        <f>'Pre-Pledge Fall &amp; Spring Full'!Q37</f>
        <v>0</v>
      </c>
      <c r="F43" s="79">
        <f>'Pre-Pledge Fall &amp; Spring Full'!R37</f>
        <v>0</v>
      </c>
      <c r="G43" s="79">
        <f>'Pre-Pledge Fall &amp; Spring Full'!S37</f>
        <v>0</v>
      </c>
      <c r="H43" s="79">
        <f>'Pre-Pledge Fall &amp; Spring Full'!T37</f>
        <v>0</v>
      </c>
      <c r="I43" s="80" t="s">
        <v>71</v>
      </c>
      <c r="J43" s="79">
        <f>'Pre-Pledge Fall &amp; Spring Full'!U37</f>
        <v>608</v>
      </c>
      <c r="K43" s="79">
        <f>'Pre-Pledge Fall &amp; Spring Full'!V37</f>
        <v>0</v>
      </c>
      <c r="L43" s="79">
        <f>'Pre-Pledge Fall &amp; Spring Full'!W37</f>
        <v>0</v>
      </c>
      <c r="M43" s="79">
        <f>'Pre-Pledge Fall &amp; Spring Full'!X37</f>
        <v>0</v>
      </c>
      <c r="N43" s="79">
        <f>'Pre-Pledge Fall &amp; Spring Full'!Y37</f>
        <v>0</v>
      </c>
    </row>
    <row r="44" spans="1:14" ht="15.75" thickBot="1" x14ac:dyDescent="0.3">
      <c r="A44" s="82" t="s">
        <v>104</v>
      </c>
      <c r="B44" s="79">
        <f>'Pre-Pledge Fall &amp; Spring Full'!N38</f>
        <v>675</v>
      </c>
      <c r="C44" s="79">
        <f>'Pre-Pledge Fall &amp; Spring Full'!O38</f>
        <v>0</v>
      </c>
      <c r="D44" s="79">
        <f>'Pre-Pledge Fall &amp; Spring Full'!P38</f>
        <v>0</v>
      </c>
      <c r="E44" s="79">
        <f>'Pre-Pledge Fall &amp; Spring Full'!Q38</f>
        <v>0</v>
      </c>
      <c r="F44" s="79">
        <f>'Pre-Pledge Fall &amp; Spring Full'!R38</f>
        <v>0</v>
      </c>
      <c r="G44" s="79">
        <f>'Pre-Pledge Fall &amp; Spring Full'!S38</f>
        <v>0</v>
      </c>
      <c r="H44" s="79">
        <f>'Pre-Pledge Fall &amp; Spring Full'!T38</f>
        <v>0</v>
      </c>
      <c r="I44" s="80" t="s">
        <v>71</v>
      </c>
      <c r="J44" s="79">
        <f>'Pre-Pledge Fall &amp; Spring Full'!U38</f>
        <v>573</v>
      </c>
      <c r="K44" s="79">
        <f>'Pre-Pledge Fall &amp; Spring Full'!V38</f>
        <v>0</v>
      </c>
      <c r="L44" s="79">
        <f>'Pre-Pledge Fall &amp; Spring Full'!W38</f>
        <v>0</v>
      </c>
      <c r="M44" s="79">
        <f>'Pre-Pledge Fall &amp; Spring Full'!X38</f>
        <v>0</v>
      </c>
      <c r="N44" s="79">
        <f>'Pre-Pledge Fall &amp; Spring Full'!Y38</f>
        <v>0</v>
      </c>
    </row>
    <row r="45" spans="1:14" ht="15.75" thickBot="1" x14ac:dyDescent="0.3">
      <c r="A45" s="82" t="s">
        <v>105</v>
      </c>
      <c r="B45" s="79">
        <f>'Pre-Pledge Fall &amp; Spring Full'!N39</f>
        <v>630</v>
      </c>
      <c r="C45" s="79">
        <f>'Pre-Pledge Fall &amp; Spring Full'!O39</f>
        <v>0</v>
      </c>
      <c r="D45" s="79">
        <f>'Pre-Pledge Fall &amp; Spring Full'!P39</f>
        <v>0</v>
      </c>
      <c r="E45" s="79">
        <f>'Pre-Pledge Fall &amp; Spring Full'!Q39</f>
        <v>0</v>
      </c>
      <c r="F45" s="79">
        <f>'Pre-Pledge Fall &amp; Spring Full'!R39</f>
        <v>0</v>
      </c>
      <c r="G45" s="79">
        <f>'Pre-Pledge Fall &amp; Spring Full'!S39</f>
        <v>0</v>
      </c>
      <c r="H45" s="79">
        <f>'Pre-Pledge Fall &amp; Spring Full'!T39</f>
        <v>0</v>
      </c>
      <c r="I45" s="80" t="s">
        <v>71</v>
      </c>
      <c r="J45" s="79">
        <f>'Pre-Pledge Fall &amp; Spring Full'!U39</f>
        <v>539</v>
      </c>
      <c r="K45" s="79">
        <f>'Pre-Pledge Fall &amp; Spring Full'!V39</f>
        <v>0</v>
      </c>
      <c r="L45" s="79">
        <f>'Pre-Pledge Fall &amp; Spring Full'!W39</f>
        <v>0</v>
      </c>
      <c r="M45" s="79">
        <f>'Pre-Pledge Fall &amp; Spring Full'!X39</f>
        <v>0</v>
      </c>
      <c r="N45" s="79">
        <f>'Pre-Pledge Fall &amp; Spring Full'!Y39</f>
        <v>0</v>
      </c>
    </row>
    <row r="46" spans="1:14" ht="15.75" thickBot="1" x14ac:dyDescent="0.3">
      <c r="A46" s="82" t="s">
        <v>106</v>
      </c>
      <c r="B46" s="79">
        <f>'Pre-Pledge Fall &amp; Spring Full'!N40</f>
        <v>583</v>
      </c>
      <c r="C46" s="79">
        <f>'Pre-Pledge Fall &amp; Spring Full'!O40</f>
        <v>0</v>
      </c>
      <c r="D46" s="79">
        <f>'Pre-Pledge Fall &amp; Spring Full'!P40</f>
        <v>0</v>
      </c>
      <c r="E46" s="79">
        <f>'Pre-Pledge Fall &amp; Spring Full'!Q40</f>
        <v>0</v>
      </c>
      <c r="F46" s="79">
        <f>'Pre-Pledge Fall &amp; Spring Full'!R40</f>
        <v>0</v>
      </c>
      <c r="G46" s="79">
        <f>'Pre-Pledge Fall &amp; Spring Full'!S40</f>
        <v>0</v>
      </c>
      <c r="H46" s="79">
        <f>'Pre-Pledge Fall &amp; Spring Full'!T40</f>
        <v>0</v>
      </c>
      <c r="I46" s="80" t="s">
        <v>71</v>
      </c>
      <c r="J46" s="79">
        <f>'Pre-Pledge Fall &amp; Spring Full'!U40</f>
        <v>0</v>
      </c>
      <c r="K46" s="79">
        <f>'Pre-Pledge Fall &amp; Spring Full'!V40</f>
        <v>499</v>
      </c>
      <c r="L46" s="79">
        <f>'Pre-Pledge Fall &amp; Spring Full'!W40</f>
        <v>0</v>
      </c>
      <c r="M46" s="79">
        <f>'Pre-Pledge Fall &amp; Spring Full'!X40</f>
        <v>0</v>
      </c>
      <c r="N46" s="79">
        <f>'Pre-Pledge Fall &amp; Spring Full'!Y40</f>
        <v>0</v>
      </c>
    </row>
    <row r="47" spans="1:14" ht="15.75" thickBot="1" x14ac:dyDescent="0.3">
      <c r="A47" s="82" t="s">
        <v>107</v>
      </c>
      <c r="B47" s="79">
        <f>'Pre-Pledge Fall &amp; Spring Full'!N41</f>
        <v>535</v>
      </c>
      <c r="C47" s="79">
        <f>'Pre-Pledge Fall &amp; Spring Full'!O41</f>
        <v>0</v>
      </c>
      <c r="D47" s="79">
        <f>'Pre-Pledge Fall &amp; Spring Full'!P41</f>
        <v>0</v>
      </c>
      <c r="E47" s="79">
        <f>'Pre-Pledge Fall &amp; Spring Full'!Q41</f>
        <v>0</v>
      </c>
      <c r="F47" s="79">
        <f>'Pre-Pledge Fall &amp; Spring Full'!R41</f>
        <v>0</v>
      </c>
      <c r="G47" s="79">
        <f>'Pre-Pledge Fall &amp; Spring Full'!S41</f>
        <v>0</v>
      </c>
      <c r="H47" s="79">
        <f>'Pre-Pledge Fall &amp; Spring Full'!T41</f>
        <v>0</v>
      </c>
      <c r="I47" s="80" t="s">
        <v>71</v>
      </c>
      <c r="J47" s="79">
        <f>'Pre-Pledge Fall &amp; Spring Full'!U41</f>
        <v>0</v>
      </c>
      <c r="K47" s="79">
        <f>'Pre-Pledge Fall &amp; Spring Full'!V41</f>
        <v>470</v>
      </c>
      <c r="L47" s="79">
        <f>'Pre-Pledge Fall &amp; Spring Full'!W41</f>
        <v>0</v>
      </c>
      <c r="M47" s="79">
        <f>'Pre-Pledge Fall &amp; Spring Full'!X41</f>
        <v>0</v>
      </c>
      <c r="N47" s="79">
        <f>'Pre-Pledge Fall &amp; Spring Full'!Y41</f>
        <v>0</v>
      </c>
    </row>
    <row r="48" spans="1:14" ht="15.75" thickBot="1" x14ac:dyDescent="0.3">
      <c r="A48" s="82" t="s">
        <v>108</v>
      </c>
      <c r="B48" s="79">
        <f>'Pre-Pledge Fall &amp; Spring Full'!N42</f>
        <v>490</v>
      </c>
      <c r="C48" s="79">
        <f>'Pre-Pledge Fall &amp; Spring Full'!O42</f>
        <v>0</v>
      </c>
      <c r="D48" s="79">
        <f>'Pre-Pledge Fall &amp; Spring Full'!P42</f>
        <v>0</v>
      </c>
      <c r="E48" s="79">
        <f>'Pre-Pledge Fall &amp; Spring Full'!Q42</f>
        <v>0</v>
      </c>
      <c r="F48" s="79">
        <f>'Pre-Pledge Fall &amp; Spring Full'!R42</f>
        <v>0</v>
      </c>
      <c r="G48" s="79">
        <f>'Pre-Pledge Fall &amp; Spring Full'!S42</f>
        <v>0</v>
      </c>
      <c r="H48" s="79">
        <f>'Pre-Pledge Fall &amp; Spring Full'!T42</f>
        <v>0</v>
      </c>
      <c r="I48" s="80" t="s">
        <v>71</v>
      </c>
      <c r="J48" s="79">
        <f>'Pre-Pledge Fall &amp; Spring Full'!U42</f>
        <v>0</v>
      </c>
      <c r="K48" s="79">
        <f>'Pre-Pledge Fall &amp; Spring Full'!V42</f>
        <v>410</v>
      </c>
      <c r="L48" s="79">
        <f>'Pre-Pledge Fall &amp; Spring Full'!W42</f>
        <v>0</v>
      </c>
      <c r="M48" s="79">
        <f>'Pre-Pledge Fall &amp; Spring Full'!X42</f>
        <v>0</v>
      </c>
      <c r="N48" s="79">
        <f>'Pre-Pledge Fall &amp; Spring Full'!Y42</f>
        <v>0</v>
      </c>
    </row>
    <row r="49" spans="1:14" ht="15.75" thickBot="1" x14ac:dyDescent="0.3">
      <c r="A49" s="82" t="s">
        <v>109</v>
      </c>
      <c r="B49" s="79">
        <f>'Pre-Pledge Fall &amp; Spring Full'!N43</f>
        <v>445</v>
      </c>
      <c r="C49" s="79">
        <f>'Pre-Pledge Fall &amp; Spring Full'!O43</f>
        <v>0</v>
      </c>
      <c r="D49" s="79">
        <f>'Pre-Pledge Fall &amp; Spring Full'!P43</f>
        <v>0</v>
      </c>
      <c r="E49" s="79">
        <f>'Pre-Pledge Fall &amp; Spring Full'!Q43</f>
        <v>0</v>
      </c>
      <c r="F49" s="79">
        <f>'Pre-Pledge Fall &amp; Spring Full'!R43</f>
        <v>0</v>
      </c>
      <c r="G49" s="79">
        <f>'Pre-Pledge Fall &amp; Spring Full'!S43</f>
        <v>0</v>
      </c>
      <c r="H49" s="79">
        <f>'Pre-Pledge Fall &amp; Spring Full'!T43</f>
        <v>0</v>
      </c>
      <c r="I49" s="80" t="s">
        <v>71</v>
      </c>
      <c r="J49" s="79">
        <f>'Pre-Pledge Fall &amp; Spring Full'!U43</f>
        <v>0</v>
      </c>
      <c r="K49" s="79">
        <f>'Pre-Pledge Fall &amp; Spring Full'!V43</f>
        <v>383</v>
      </c>
      <c r="L49" s="79">
        <f>'Pre-Pledge Fall &amp; Spring Full'!W43</f>
        <v>0</v>
      </c>
      <c r="M49" s="79">
        <f>'Pre-Pledge Fall &amp; Spring Full'!X43</f>
        <v>0</v>
      </c>
      <c r="N49" s="79">
        <f>'Pre-Pledge Fall &amp; Spring Full'!Y43</f>
        <v>0</v>
      </c>
    </row>
    <row r="50" spans="1:14" ht="15.75" thickBot="1" x14ac:dyDescent="0.3">
      <c r="A50" s="82" t="s">
        <v>110</v>
      </c>
      <c r="B50" s="79">
        <f>'Pre-Pledge Fall &amp; Spring Full'!N44</f>
        <v>425</v>
      </c>
      <c r="C50" s="79">
        <f>'Pre-Pledge Fall &amp; Spring Full'!O44</f>
        <v>0</v>
      </c>
      <c r="D50" s="79">
        <f>'Pre-Pledge Fall &amp; Spring Full'!P44</f>
        <v>0</v>
      </c>
      <c r="E50" s="79">
        <f>'Pre-Pledge Fall &amp; Spring Full'!Q44</f>
        <v>0</v>
      </c>
      <c r="F50" s="79">
        <f>'Pre-Pledge Fall &amp; Spring Full'!R44</f>
        <v>0</v>
      </c>
      <c r="G50" s="79">
        <f>'Pre-Pledge Fall &amp; Spring Full'!S44</f>
        <v>0</v>
      </c>
      <c r="H50" s="79">
        <f>'Pre-Pledge Fall &amp; Spring Full'!T44</f>
        <v>0</v>
      </c>
      <c r="I50" s="80" t="s">
        <v>71</v>
      </c>
      <c r="J50" s="79">
        <f>'Pre-Pledge Fall &amp; Spring Full'!U44</f>
        <v>0</v>
      </c>
      <c r="K50" s="79">
        <f>'Pre-Pledge Fall &amp; Spring Full'!V44</f>
        <v>338</v>
      </c>
      <c r="L50" s="79">
        <f>'Pre-Pledge Fall &amp; Spring Full'!W44</f>
        <v>0</v>
      </c>
      <c r="M50" s="79">
        <f>'Pre-Pledge Fall &amp; Spring Full'!X44</f>
        <v>0</v>
      </c>
      <c r="N50" s="79">
        <f>'Pre-Pledge Fall &amp; Spring Full'!Y44</f>
        <v>0</v>
      </c>
    </row>
    <row r="51" spans="1:14" ht="15.75" thickBot="1" x14ac:dyDescent="0.3">
      <c r="A51" s="82" t="s">
        <v>111</v>
      </c>
      <c r="B51" s="79">
        <f>'Pre-Pledge Fall &amp; Spring Full'!N45</f>
        <v>404</v>
      </c>
      <c r="C51" s="79">
        <f>'Pre-Pledge Fall &amp; Spring Full'!O45</f>
        <v>0</v>
      </c>
      <c r="D51" s="79">
        <f>'Pre-Pledge Fall &amp; Spring Full'!P45</f>
        <v>0</v>
      </c>
      <c r="E51" s="79">
        <f>'Pre-Pledge Fall &amp; Spring Full'!Q45</f>
        <v>0</v>
      </c>
      <c r="F51" s="79">
        <f>'Pre-Pledge Fall &amp; Spring Full'!R45</f>
        <v>0</v>
      </c>
      <c r="G51" s="79">
        <f>'Pre-Pledge Fall &amp; Spring Full'!S45</f>
        <v>0</v>
      </c>
      <c r="H51" s="79">
        <f>'Pre-Pledge Fall &amp; Spring Full'!T45</f>
        <v>0</v>
      </c>
      <c r="I51" s="80" t="s">
        <v>71</v>
      </c>
      <c r="J51" s="79">
        <f>'Pre-Pledge Fall &amp; Spring Full'!U45</f>
        <v>0</v>
      </c>
      <c r="K51" s="79">
        <f>'Pre-Pledge Fall &amp; Spring Full'!V45</f>
        <v>309</v>
      </c>
      <c r="L51" s="79">
        <f>'Pre-Pledge Fall &amp; Spring Full'!W45</f>
        <v>0</v>
      </c>
      <c r="M51" s="79">
        <f>'Pre-Pledge Fall &amp; Spring Full'!X45</f>
        <v>0</v>
      </c>
      <c r="N51" s="79">
        <f>'Pre-Pledge Fall &amp; Spring Full'!Y45</f>
        <v>0</v>
      </c>
    </row>
    <row r="52" spans="1:14" ht="15.75" thickBot="1" x14ac:dyDescent="0.3">
      <c r="A52" s="82" t="s">
        <v>112</v>
      </c>
      <c r="B52" s="79">
        <f>'Pre-Pledge Fall &amp; Spring Full'!N46</f>
        <v>398</v>
      </c>
      <c r="C52" s="79">
        <f>'Pre-Pledge Fall &amp; Spring Full'!O46</f>
        <v>0</v>
      </c>
      <c r="D52" s="79">
        <f>'Pre-Pledge Fall &amp; Spring Full'!P46</f>
        <v>0</v>
      </c>
      <c r="E52" s="79">
        <f>'Pre-Pledge Fall &amp; Spring Full'!Q46</f>
        <v>0</v>
      </c>
      <c r="F52" s="79">
        <f>'Pre-Pledge Fall &amp; Spring Full'!R46</f>
        <v>0</v>
      </c>
      <c r="G52" s="79">
        <f>'Pre-Pledge Fall &amp; Spring Full'!S46</f>
        <v>0</v>
      </c>
      <c r="H52" s="79">
        <f>'Pre-Pledge Fall &amp; Spring Full'!T46</f>
        <v>0</v>
      </c>
      <c r="I52" s="80" t="s">
        <v>71</v>
      </c>
      <c r="J52" s="79">
        <f>'Pre-Pledge Fall &amp; Spring Full'!U46</f>
        <v>0</v>
      </c>
      <c r="K52" s="79">
        <f>'Pre-Pledge Fall &amp; Spring Full'!V46</f>
        <v>284</v>
      </c>
      <c r="L52" s="79">
        <f>'Pre-Pledge Fall &amp; Spring Full'!W46</f>
        <v>0</v>
      </c>
      <c r="M52" s="79">
        <f>'Pre-Pledge Fall &amp; Spring Full'!X46</f>
        <v>0</v>
      </c>
      <c r="N52" s="79">
        <f>'Pre-Pledge Fall &amp; Spring Full'!Y46</f>
        <v>0</v>
      </c>
    </row>
    <row r="53" spans="1:14" ht="15.75" thickBot="1" x14ac:dyDescent="0.3">
      <c r="A53" s="82" t="s">
        <v>113</v>
      </c>
      <c r="B53" s="79">
        <f>'Pre-Pledge Fall &amp; Spring Full'!N47</f>
        <v>358</v>
      </c>
      <c r="C53" s="79">
        <f>'Pre-Pledge Fall &amp; Spring Full'!O47</f>
        <v>0</v>
      </c>
      <c r="D53" s="79">
        <f>'Pre-Pledge Fall &amp; Spring Full'!P47</f>
        <v>0</v>
      </c>
      <c r="E53" s="79">
        <f>'Pre-Pledge Fall &amp; Spring Full'!Q47</f>
        <v>0</v>
      </c>
      <c r="F53" s="79">
        <f>'Pre-Pledge Fall &amp; Spring Full'!R47</f>
        <v>0</v>
      </c>
      <c r="G53" s="79">
        <f>'Pre-Pledge Fall &amp; Spring Full'!S47</f>
        <v>0</v>
      </c>
      <c r="H53" s="79">
        <f>'Pre-Pledge Fall &amp; Spring Full'!T47</f>
        <v>0</v>
      </c>
      <c r="I53" s="80" t="s">
        <v>71</v>
      </c>
      <c r="J53" s="79">
        <f>'Pre-Pledge Fall &amp; Spring Full'!U47</f>
        <v>0</v>
      </c>
      <c r="K53" s="79">
        <f>'Pre-Pledge Fall &amp; Spring Full'!V47</f>
        <v>276.5</v>
      </c>
      <c r="L53" s="79">
        <f>'Pre-Pledge Fall &amp; Spring Full'!W47</f>
        <v>0</v>
      </c>
      <c r="M53" s="79">
        <f>'Pre-Pledge Fall &amp; Spring Full'!X47</f>
        <v>0</v>
      </c>
      <c r="N53" s="79">
        <f>'Pre-Pledge Fall &amp; Spring Full'!Y47</f>
        <v>0</v>
      </c>
    </row>
  </sheetData>
  <mergeCells count="3">
    <mergeCell ref="G1:L1"/>
    <mergeCell ref="B1:F1"/>
    <mergeCell ref="M1:N1"/>
  </mergeCells>
  <printOptions horizontalCentered="1"/>
  <pageMargins left="0.25" right="0.25" top="0.75" bottom="0.75" header="0.3" footer="0.3"/>
  <pageSetup orientation="landscape" r:id="rId1"/>
  <headerFooter>
    <oddHeader>&amp;C&amp;14James Madison University&amp;11
&amp;12Historical Tuition and Fees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DM51"/>
  <sheetViews>
    <sheetView workbookViewId="0"/>
  </sheetViews>
  <sheetFormatPr defaultRowHeight="15" x14ac:dyDescent="0.25"/>
  <cols>
    <col min="1" max="1" width="8.140625" style="2" customWidth="1"/>
    <col min="2" max="11" width="11.7109375" customWidth="1"/>
  </cols>
  <sheetData>
    <row r="1" spans="1:117" s="15" customFormat="1" ht="20.25" thickBot="1" x14ac:dyDescent="0.35">
      <c r="A1"/>
      <c r="B1" s="91" t="s">
        <v>1</v>
      </c>
      <c r="C1" s="92"/>
      <c r="D1" s="92"/>
      <c r="E1" s="93"/>
      <c r="F1" s="91" t="s">
        <v>2</v>
      </c>
      <c r="G1" s="92"/>
      <c r="H1" s="92"/>
      <c r="I1" s="93"/>
    </row>
    <row r="2" spans="1:117" s="8" customFormat="1" ht="31.5" thickTop="1" thickBot="1" x14ac:dyDescent="0.3">
      <c r="A2" s="30" t="s">
        <v>30</v>
      </c>
      <c r="B2" s="28" t="s">
        <v>52</v>
      </c>
      <c r="C2" s="29" t="s">
        <v>53</v>
      </c>
      <c r="D2" s="29" t="s">
        <v>4</v>
      </c>
      <c r="E2" s="30" t="s">
        <v>54</v>
      </c>
      <c r="F2" s="28" t="s">
        <v>52</v>
      </c>
      <c r="G2" s="29" t="s">
        <v>55</v>
      </c>
      <c r="H2" s="29" t="s">
        <v>4</v>
      </c>
      <c r="I2" s="30" t="s">
        <v>54</v>
      </c>
      <c r="J2" s="28" t="s">
        <v>56</v>
      </c>
      <c r="K2" s="29" t="s">
        <v>57</v>
      </c>
    </row>
    <row r="3" spans="1:117" s="53" customFormat="1" ht="15.75" thickBot="1" x14ac:dyDescent="0.3">
      <c r="A3" s="2">
        <v>2024</v>
      </c>
      <c r="B3" s="50">
        <v>435</v>
      </c>
      <c r="C3" s="21">
        <v>485</v>
      </c>
      <c r="D3" s="48">
        <v>502</v>
      </c>
      <c r="E3" s="23">
        <v>522</v>
      </c>
      <c r="F3" s="50">
        <v>1012</v>
      </c>
      <c r="G3" s="21">
        <v>1062</v>
      </c>
      <c r="H3" s="48">
        <v>1144</v>
      </c>
      <c r="I3" s="23">
        <v>1164</v>
      </c>
      <c r="J3" s="51">
        <v>114</v>
      </c>
      <c r="K3" s="51">
        <v>140</v>
      </c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</row>
    <row r="4" spans="1:117" s="83" customFormat="1" ht="15.75" thickBot="1" x14ac:dyDescent="0.3">
      <c r="A4" s="2">
        <v>2023</v>
      </c>
      <c r="B4" s="50">
        <v>422</v>
      </c>
      <c r="C4" s="21">
        <v>472</v>
      </c>
      <c r="D4" s="48">
        <v>487</v>
      </c>
      <c r="E4" s="23">
        <v>507</v>
      </c>
      <c r="F4" s="50">
        <v>997</v>
      </c>
      <c r="G4" s="21">
        <v>1047</v>
      </c>
      <c r="H4" s="48">
        <v>1127</v>
      </c>
      <c r="I4" s="23">
        <v>1147</v>
      </c>
      <c r="J4" s="51">
        <v>109</v>
      </c>
      <c r="K4" s="51">
        <v>130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</row>
    <row r="5" spans="1:117" s="60" customFormat="1" ht="15.75" thickBot="1" x14ac:dyDescent="0.3">
      <c r="A5" s="2">
        <v>2022</v>
      </c>
      <c r="B5" s="50">
        <v>410</v>
      </c>
      <c r="C5" s="21">
        <v>460</v>
      </c>
      <c r="D5" s="48">
        <v>473</v>
      </c>
      <c r="E5" s="23">
        <v>493</v>
      </c>
      <c r="F5" s="50">
        <v>981</v>
      </c>
      <c r="G5" s="21">
        <v>1031</v>
      </c>
      <c r="H5" s="48">
        <v>1100</v>
      </c>
      <c r="I5" s="23">
        <v>1130</v>
      </c>
      <c r="J5" s="51">
        <v>105</v>
      </c>
      <c r="K5" s="51">
        <v>120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</row>
    <row r="6" spans="1:117" s="44" customFormat="1" ht="15.75" thickBot="1" x14ac:dyDescent="0.3">
      <c r="A6" s="2">
        <v>2021</v>
      </c>
      <c r="B6" s="50">
        <v>395</v>
      </c>
      <c r="C6" s="21">
        <v>420</v>
      </c>
      <c r="D6" s="48">
        <v>472</v>
      </c>
      <c r="E6" s="23">
        <v>492</v>
      </c>
      <c r="F6" s="50">
        <v>962</v>
      </c>
      <c r="G6" s="21">
        <v>987</v>
      </c>
      <c r="H6" s="48">
        <v>1109</v>
      </c>
      <c r="I6" s="23">
        <v>1129</v>
      </c>
      <c r="J6" s="51">
        <v>100</v>
      </c>
      <c r="K6" s="51">
        <v>113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</row>
    <row r="7" spans="1:117" s="46" customFormat="1" ht="15.75" thickBot="1" x14ac:dyDescent="0.3">
      <c r="A7" s="2">
        <v>2020</v>
      </c>
      <c r="B7" s="50" t="s">
        <v>71</v>
      </c>
      <c r="C7" s="21">
        <v>420</v>
      </c>
      <c r="D7" s="48" t="s">
        <v>71</v>
      </c>
      <c r="E7" s="23">
        <v>492</v>
      </c>
      <c r="F7" s="50" t="s">
        <v>71</v>
      </c>
      <c r="G7" s="21">
        <v>987</v>
      </c>
      <c r="H7" s="48" t="s">
        <v>71</v>
      </c>
      <c r="I7" s="23">
        <v>1129</v>
      </c>
      <c r="J7" s="51" t="s">
        <v>71</v>
      </c>
      <c r="K7" s="51" t="s">
        <v>71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</row>
    <row r="8" spans="1:117" x14ac:dyDescent="0.25">
      <c r="A8" s="2">
        <v>2019</v>
      </c>
      <c r="B8" s="20">
        <v>395</v>
      </c>
      <c r="C8" s="21">
        <v>445</v>
      </c>
      <c r="D8" s="21">
        <v>472</v>
      </c>
      <c r="E8" s="23">
        <v>492</v>
      </c>
      <c r="F8" s="20">
        <v>962</v>
      </c>
      <c r="G8" s="21">
        <v>1012</v>
      </c>
      <c r="H8" s="21">
        <v>1109</v>
      </c>
      <c r="I8" s="23">
        <v>1129</v>
      </c>
      <c r="J8" s="3">
        <v>100</v>
      </c>
      <c r="K8" s="3">
        <v>113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</row>
    <row r="9" spans="1:117" x14ac:dyDescent="0.25">
      <c r="A9" s="2">
        <v>2018</v>
      </c>
      <c r="B9" s="20">
        <v>395</v>
      </c>
      <c r="C9" s="21">
        <v>445</v>
      </c>
      <c r="D9" s="21">
        <v>472</v>
      </c>
      <c r="E9" s="23">
        <v>492</v>
      </c>
      <c r="F9" s="20">
        <v>962</v>
      </c>
      <c r="G9" s="21">
        <v>1012</v>
      </c>
      <c r="H9" s="21">
        <v>1109</v>
      </c>
      <c r="I9" s="23">
        <v>1129</v>
      </c>
      <c r="J9" s="3">
        <v>100</v>
      </c>
      <c r="K9" s="3">
        <v>113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</row>
    <row r="10" spans="1:117" x14ac:dyDescent="0.25">
      <c r="A10" s="2">
        <v>2017</v>
      </c>
      <c r="B10" s="20">
        <v>374</v>
      </c>
      <c r="C10" s="21">
        <v>424</v>
      </c>
      <c r="D10" s="21">
        <v>459</v>
      </c>
      <c r="E10" s="23">
        <v>479</v>
      </c>
      <c r="F10" s="20">
        <v>935</v>
      </c>
      <c r="G10" s="21">
        <v>985</v>
      </c>
      <c r="H10" s="21">
        <v>1109</v>
      </c>
      <c r="I10" s="23">
        <v>1129</v>
      </c>
      <c r="J10" s="3">
        <v>100</v>
      </c>
      <c r="K10" s="3">
        <v>113</v>
      </c>
    </row>
    <row r="11" spans="1:117" x14ac:dyDescent="0.25">
      <c r="A11" s="2">
        <v>2016</v>
      </c>
      <c r="B11" s="20">
        <v>354</v>
      </c>
      <c r="C11" s="21">
        <v>404</v>
      </c>
      <c r="D11" s="21">
        <v>435</v>
      </c>
      <c r="E11" s="23">
        <v>455</v>
      </c>
      <c r="F11" s="20">
        <v>891</v>
      </c>
      <c r="G11" s="21">
        <v>941</v>
      </c>
      <c r="H11" s="21">
        <v>1109</v>
      </c>
      <c r="I11" s="23">
        <v>1129</v>
      </c>
      <c r="J11" s="3">
        <v>100</v>
      </c>
      <c r="K11" s="3">
        <v>110</v>
      </c>
    </row>
    <row r="12" spans="1:117" x14ac:dyDescent="0.25">
      <c r="A12" s="2">
        <v>2015</v>
      </c>
      <c r="B12" s="20">
        <v>335</v>
      </c>
      <c r="C12" s="21">
        <v>385</v>
      </c>
      <c r="D12" s="21">
        <v>434</v>
      </c>
      <c r="E12" s="23">
        <v>454</v>
      </c>
      <c r="F12" s="20">
        <v>868</v>
      </c>
      <c r="G12" s="21">
        <v>918</v>
      </c>
      <c r="H12" s="21">
        <v>1108</v>
      </c>
      <c r="I12" s="23">
        <v>1128</v>
      </c>
      <c r="J12" s="3">
        <v>100</v>
      </c>
      <c r="K12" s="3">
        <v>107</v>
      </c>
    </row>
    <row r="13" spans="1:117" x14ac:dyDescent="0.25">
      <c r="A13" s="2">
        <v>2014</v>
      </c>
      <c r="B13" s="20">
        <v>323</v>
      </c>
      <c r="C13" s="21">
        <v>373</v>
      </c>
      <c r="D13" s="21">
        <v>434</v>
      </c>
      <c r="E13" s="23">
        <v>454</v>
      </c>
      <c r="F13" s="20">
        <v>840</v>
      </c>
      <c r="G13" s="21">
        <v>890</v>
      </c>
      <c r="H13" s="21">
        <v>1108</v>
      </c>
      <c r="I13" s="23">
        <v>1128</v>
      </c>
      <c r="J13" s="3">
        <v>100</v>
      </c>
      <c r="K13" s="3">
        <v>107</v>
      </c>
    </row>
    <row r="14" spans="1:117" x14ac:dyDescent="0.25">
      <c r="A14" s="2">
        <v>2013</v>
      </c>
      <c r="B14" s="20">
        <v>323</v>
      </c>
      <c r="C14" s="21">
        <v>373</v>
      </c>
      <c r="D14" s="21">
        <v>434</v>
      </c>
      <c r="E14" s="23">
        <v>454</v>
      </c>
      <c r="F14" s="20">
        <v>840</v>
      </c>
      <c r="G14" s="21">
        <v>890</v>
      </c>
      <c r="H14" s="21">
        <v>1108</v>
      </c>
      <c r="I14" s="23">
        <v>1128</v>
      </c>
      <c r="J14" s="3">
        <v>100</v>
      </c>
      <c r="K14" s="3">
        <v>107</v>
      </c>
    </row>
    <row r="15" spans="1:117" x14ac:dyDescent="0.25">
      <c r="A15" s="2">
        <v>2012</v>
      </c>
      <c r="B15" s="20">
        <v>309</v>
      </c>
      <c r="C15" s="21">
        <v>359</v>
      </c>
      <c r="D15" s="21">
        <v>417</v>
      </c>
      <c r="E15" s="23">
        <v>437</v>
      </c>
      <c r="F15" s="20">
        <v>805</v>
      </c>
      <c r="G15" s="21">
        <v>855</v>
      </c>
      <c r="H15" s="21">
        <v>1062</v>
      </c>
      <c r="I15" s="23">
        <v>1082</v>
      </c>
      <c r="J15" s="3">
        <v>100</v>
      </c>
      <c r="K15" s="3">
        <v>104</v>
      </c>
    </row>
    <row r="16" spans="1:117" x14ac:dyDescent="0.25">
      <c r="A16" s="2">
        <v>2011</v>
      </c>
      <c r="B16" s="20">
        <v>294</v>
      </c>
      <c r="C16" s="21">
        <v>344</v>
      </c>
      <c r="D16" s="21">
        <v>397</v>
      </c>
      <c r="E16" s="23">
        <v>417</v>
      </c>
      <c r="F16" s="20">
        <v>777</v>
      </c>
      <c r="G16" s="21">
        <v>827</v>
      </c>
      <c r="H16" s="21">
        <v>1025</v>
      </c>
      <c r="I16" s="23">
        <v>1045</v>
      </c>
      <c r="J16" s="3">
        <v>100</v>
      </c>
      <c r="K16" s="3">
        <v>102</v>
      </c>
    </row>
    <row r="17" spans="1:11" x14ac:dyDescent="0.25">
      <c r="A17" s="2">
        <v>2010</v>
      </c>
      <c r="B17" s="20">
        <v>263</v>
      </c>
      <c r="C17" s="21">
        <v>313</v>
      </c>
      <c r="D17" s="21">
        <v>355</v>
      </c>
      <c r="E17" s="23">
        <v>375</v>
      </c>
      <c r="F17" s="20">
        <v>739</v>
      </c>
      <c r="G17" s="21">
        <v>789</v>
      </c>
      <c r="H17" s="21">
        <v>975</v>
      </c>
      <c r="I17" s="23">
        <v>995</v>
      </c>
      <c r="J17" s="3">
        <v>96</v>
      </c>
      <c r="K17" s="3">
        <v>100</v>
      </c>
    </row>
    <row r="18" spans="1:11" x14ac:dyDescent="0.25">
      <c r="A18" s="2">
        <v>2009</v>
      </c>
      <c r="B18" s="20">
        <v>241</v>
      </c>
      <c r="C18" s="21">
        <v>291</v>
      </c>
      <c r="D18" s="21">
        <v>326</v>
      </c>
      <c r="E18" s="23">
        <v>346</v>
      </c>
      <c r="F18" s="20">
        <v>684</v>
      </c>
      <c r="G18" s="21">
        <v>734</v>
      </c>
      <c r="H18" s="21">
        <v>903</v>
      </c>
      <c r="I18" s="23">
        <v>923</v>
      </c>
      <c r="J18" s="3">
        <v>96</v>
      </c>
      <c r="K18" s="3">
        <v>96</v>
      </c>
    </row>
    <row r="19" spans="1:11" x14ac:dyDescent="0.25">
      <c r="A19" s="2">
        <v>2008</v>
      </c>
      <c r="B19" s="20">
        <v>229</v>
      </c>
      <c r="C19" s="21">
        <v>279</v>
      </c>
      <c r="D19" s="21">
        <v>305</v>
      </c>
      <c r="E19" s="23">
        <v>325</v>
      </c>
      <c r="F19" s="20">
        <v>653</v>
      </c>
      <c r="G19" s="21">
        <v>703</v>
      </c>
      <c r="H19" s="21">
        <v>655</v>
      </c>
      <c r="I19" s="23">
        <v>675</v>
      </c>
      <c r="J19" s="3">
        <v>90</v>
      </c>
      <c r="K19" s="3">
        <v>90</v>
      </c>
    </row>
    <row r="20" spans="1:11" x14ac:dyDescent="0.25">
      <c r="A20" s="2">
        <v>2007</v>
      </c>
      <c r="B20" s="20">
        <v>199</v>
      </c>
      <c r="C20" s="21">
        <v>249</v>
      </c>
      <c r="D20" s="21">
        <v>265</v>
      </c>
      <c r="E20" s="23">
        <v>285</v>
      </c>
      <c r="F20" s="20">
        <v>568</v>
      </c>
      <c r="G20" s="21">
        <v>618</v>
      </c>
      <c r="H20" s="21">
        <v>743</v>
      </c>
      <c r="I20" s="23">
        <v>763</v>
      </c>
      <c r="J20" s="3">
        <v>90</v>
      </c>
      <c r="K20" s="3">
        <v>90</v>
      </c>
    </row>
    <row r="21" spans="1:11" x14ac:dyDescent="0.25">
      <c r="A21" s="2">
        <v>2006</v>
      </c>
      <c r="B21" s="20">
        <v>152</v>
      </c>
      <c r="C21" s="21">
        <v>192</v>
      </c>
      <c r="D21" s="21">
        <v>243</v>
      </c>
      <c r="E21" s="23">
        <v>263</v>
      </c>
      <c r="F21" s="20">
        <v>496</v>
      </c>
      <c r="G21" s="21">
        <v>536</v>
      </c>
      <c r="H21" s="21">
        <v>698</v>
      </c>
      <c r="I21" s="23">
        <v>718</v>
      </c>
      <c r="J21" s="3">
        <v>90</v>
      </c>
      <c r="K21" s="3">
        <v>90</v>
      </c>
    </row>
    <row r="22" spans="1:11" x14ac:dyDescent="0.25">
      <c r="A22" s="2">
        <v>2005</v>
      </c>
      <c r="B22" s="20">
        <v>118</v>
      </c>
      <c r="C22" s="21">
        <v>158</v>
      </c>
      <c r="D22" s="21">
        <v>224</v>
      </c>
      <c r="E22" s="23">
        <v>612</v>
      </c>
      <c r="F22" s="20">
        <v>398</v>
      </c>
      <c r="G22" s="21">
        <v>438</v>
      </c>
      <c r="H22" s="21">
        <v>658</v>
      </c>
      <c r="I22" s="23">
        <v>612</v>
      </c>
      <c r="J22" s="3">
        <v>88</v>
      </c>
      <c r="K22" s="3">
        <v>88</v>
      </c>
    </row>
    <row r="23" spans="1:11" x14ac:dyDescent="0.25">
      <c r="A23" s="2">
        <v>2004</v>
      </c>
      <c r="B23" s="20">
        <v>84</v>
      </c>
      <c r="C23" s="21">
        <v>104</v>
      </c>
      <c r="D23" s="21">
        <v>179</v>
      </c>
      <c r="E23" s="23">
        <v>612</v>
      </c>
      <c r="F23" s="20">
        <v>354</v>
      </c>
      <c r="G23" s="21">
        <v>374</v>
      </c>
      <c r="H23" s="21">
        <v>579</v>
      </c>
      <c r="I23" s="23">
        <v>612</v>
      </c>
      <c r="J23" s="3">
        <v>86</v>
      </c>
      <c r="K23" s="3">
        <v>83</v>
      </c>
    </row>
    <row r="24" spans="1:11" x14ac:dyDescent="0.25">
      <c r="A24" s="2">
        <v>2003</v>
      </c>
      <c r="B24" s="20">
        <v>73</v>
      </c>
      <c r="C24" s="21"/>
      <c r="D24" s="21">
        <v>153</v>
      </c>
      <c r="E24" s="23"/>
      <c r="F24" s="20">
        <v>307</v>
      </c>
      <c r="G24" s="21"/>
      <c r="H24" s="21">
        <v>507</v>
      </c>
      <c r="I24" s="23"/>
      <c r="J24" s="3">
        <v>84</v>
      </c>
      <c r="K24" s="3">
        <v>81</v>
      </c>
    </row>
    <row r="25" spans="1:11" x14ac:dyDescent="0.25">
      <c r="A25" s="2">
        <v>2002</v>
      </c>
      <c r="B25" s="20">
        <v>56</v>
      </c>
      <c r="C25" s="21"/>
      <c r="D25" s="21">
        <v>122</v>
      </c>
      <c r="E25" s="23"/>
      <c r="F25" s="21">
        <v>274</v>
      </c>
      <c r="G25" s="21"/>
      <c r="H25" s="21">
        <v>444</v>
      </c>
      <c r="I25" s="23"/>
      <c r="J25" s="3">
        <v>80</v>
      </c>
      <c r="K25" s="3">
        <v>77</v>
      </c>
    </row>
    <row r="26" spans="1:11" x14ac:dyDescent="0.25">
      <c r="A26" s="75">
        <v>2001</v>
      </c>
      <c r="B26" s="21">
        <v>56</v>
      </c>
      <c r="C26" s="21"/>
      <c r="D26" s="21">
        <v>118</v>
      </c>
      <c r="E26" s="23"/>
      <c r="F26" s="21">
        <v>252</v>
      </c>
      <c r="G26" s="21"/>
      <c r="H26" s="21">
        <v>406</v>
      </c>
      <c r="I26" s="23"/>
      <c r="J26" s="3">
        <v>80</v>
      </c>
      <c r="K26" s="3">
        <v>75</v>
      </c>
    </row>
    <row r="27" spans="1:11" x14ac:dyDescent="0.25">
      <c r="A27" s="75">
        <v>2000</v>
      </c>
      <c r="B27" s="61">
        <v>56</v>
      </c>
      <c r="D27" s="61">
        <v>115</v>
      </c>
      <c r="E27" s="74"/>
      <c r="F27" s="61">
        <v>244</v>
      </c>
      <c r="H27" s="61">
        <v>395</v>
      </c>
      <c r="I27" s="74"/>
      <c r="J27" s="61">
        <v>78</v>
      </c>
      <c r="K27" s="3">
        <v>73</v>
      </c>
    </row>
    <row r="28" spans="1:11" x14ac:dyDescent="0.25">
      <c r="A28" s="75">
        <v>1999</v>
      </c>
      <c r="B28" s="61">
        <v>70</v>
      </c>
      <c r="D28" s="61">
        <v>115</v>
      </c>
      <c r="E28" s="74"/>
      <c r="F28" s="61">
        <v>237</v>
      </c>
      <c r="H28" s="61">
        <v>385</v>
      </c>
      <c r="I28" s="74"/>
      <c r="J28" s="61">
        <v>78</v>
      </c>
      <c r="K28" s="3">
        <v>73</v>
      </c>
    </row>
    <row r="29" spans="1:11" x14ac:dyDescent="0.25">
      <c r="A29" s="75">
        <v>1998</v>
      </c>
      <c r="B29" s="61">
        <v>69</v>
      </c>
      <c r="D29" s="61">
        <v>114</v>
      </c>
      <c r="E29" s="74"/>
      <c r="F29" s="61">
        <v>225</v>
      </c>
      <c r="H29" s="61">
        <v>367</v>
      </c>
      <c r="I29" s="74"/>
      <c r="J29" s="61">
        <v>75</v>
      </c>
      <c r="K29" s="3">
        <v>71</v>
      </c>
    </row>
    <row r="30" spans="1:11" x14ac:dyDescent="0.25">
      <c r="A30" s="75">
        <v>1997</v>
      </c>
      <c r="B30" s="61">
        <v>69</v>
      </c>
      <c r="D30" s="61">
        <v>114</v>
      </c>
      <c r="E30" s="74"/>
      <c r="F30" s="61">
        <v>219</v>
      </c>
      <c r="H30" s="61">
        <v>356</v>
      </c>
      <c r="I30" s="74"/>
      <c r="J30" s="61">
        <v>70</v>
      </c>
      <c r="K30" s="3">
        <v>71</v>
      </c>
    </row>
    <row r="31" spans="1:11" x14ac:dyDescent="0.25">
      <c r="A31" s="75">
        <v>1996</v>
      </c>
      <c r="B31" s="61">
        <v>68</v>
      </c>
      <c r="D31" s="61">
        <v>114</v>
      </c>
      <c r="E31" s="74"/>
      <c r="F31" s="61">
        <v>210</v>
      </c>
      <c r="H31" s="61">
        <v>346</v>
      </c>
      <c r="I31" s="74"/>
      <c r="J31" s="61">
        <v>66</v>
      </c>
      <c r="K31" s="3">
        <v>71</v>
      </c>
    </row>
    <row r="32" spans="1:11" x14ac:dyDescent="0.25">
      <c r="A32" s="75">
        <v>1995</v>
      </c>
      <c r="B32" s="61">
        <v>66</v>
      </c>
      <c r="D32" s="61">
        <v>111</v>
      </c>
      <c r="E32" s="74"/>
      <c r="F32" s="61">
        <v>202</v>
      </c>
      <c r="H32" s="61">
        <v>336</v>
      </c>
      <c r="I32" s="74"/>
      <c r="J32" s="61">
        <v>62</v>
      </c>
      <c r="K32" s="3">
        <v>68</v>
      </c>
    </row>
    <row r="33" spans="1:11" x14ac:dyDescent="0.25">
      <c r="A33" s="75">
        <v>1994</v>
      </c>
      <c r="B33" s="61">
        <v>65</v>
      </c>
      <c r="D33" s="61">
        <v>109</v>
      </c>
      <c r="E33" s="74"/>
      <c r="F33" s="61">
        <v>193</v>
      </c>
      <c r="H33" s="61">
        <v>322</v>
      </c>
      <c r="I33" s="74"/>
      <c r="J33" s="61">
        <v>60</v>
      </c>
      <c r="K33" s="3">
        <v>65</v>
      </c>
    </row>
    <row r="34" spans="1:11" x14ac:dyDescent="0.25">
      <c r="A34" s="75">
        <v>1993</v>
      </c>
      <c r="B34" s="61">
        <v>62</v>
      </c>
      <c r="D34" s="61">
        <v>103</v>
      </c>
      <c r="E34" s="74"/>
      <c r="F34" s="61">
        <v>184</v>
      </c>
      <c r="H34" s="61">
        <v>303</v>
      </c>
      <c r="I34" s="74"/>
      <c r="J34" s="61">
        <v>49</v>
      </c>
      <c r="K34" s="3">
        <v>65</v>
      </c>
    </row>
    <row r="35" spans="1:11" x14ac:dyDescent="0.25">
      <c r="A35" s="75">
        <v>1992</v>
      </c>
      <c r="B35" s="61">
        <v>56</v>
      </c>
      <c r="D35" s="61">
        <v>94</v>
      </c>
      <c r="E35" s="74"/>
      <c r="F35" s="61">
        <v>163</v>
      </c>
      <c r="H35" s="61">
        <v>277</v>
      </c>
      <c r="I35" s="74"/>
      <c r="J35" s="61">
        <v>49</v>
      </c>
      <c r="K35" s="3">
        <v>61</v>
      </c>
    </row>
    <row r="36" spans="1:11" x14ac:dyDescent="0.25">
      <c r="A36" s="75">
        <v>1991</v>
      </c>
      <c r="B36" s="61">
        <v>54</v>
      </c>
      <c r="D36" s="61">
        <v>83</v>
      </c>
      <c r="E36" s="74"/>
      <c r="F36" s="61">
        <v>156</v>
      </c>
      <c r="H36" s="61">
        <v>244</v>
      </c>
      <c r="I36" s="74"/>
      <c r="J36" s="61">
        <v>43</v>
      </c>
      <c r="K36" s="3">
        <v>60</v>
      </c>
    </row>
    <row r="37" spans="1:11" x14ac:dyDescent="0.25">
      <c r="A37" s="75">
        <v>1990</v>
      </c>
      <c r="B37" s="61">
        <v>47</v>
      </c>
      <c r="D37" s="61">
        <v>85</v>
      </c>
      <c r="E37" s="74"/>
      <c r="F37" s="61">
        <v>131</v>
      </c>
      <c r="H37" s="61">
        <v>215</v>
      </c>
      <c r="I37" s="74"/>
      <c r="J37" s="61">
        <v>41</v>
      </c>
      <c r="K37" s="3">
        <v>53</v>
      </c>
    </row>
    <row r="38" spans="1:11" x14ac:dyDescent="0.25">
      <c r="A38" s="75">
        <v>1989</v>
      </c>
      <c r="B38" s="61">
        <v>44</v>
      </c>
      <c r="D38" s="61">
        <v>81</v>
      </c>
      <c r="E38" s="74"/>
      <c r="F38" s="61">
        <v>120</v>
      </c>
      <c r="H38" s="61">
        <v>202</v>
      </c>
      <c r="I38" s="74"/>
      <c r="J38" s="61">
        <v>39</v>
      </c>
      <c r="K38" s="3">
        <v>49</v>
      </c>
    </row>
    <row r="39" spans="1:11" x14ac:dyDescent="0.25">
      <c r="A39" s="75">
        <v>1988</v>
      </c>
      <c r="B39" s="61">
        <v>41</v>
      </c>
      <c r="D39" s="61">
        <v>80</v>
      </c>
      <c r="E39" s="74"/>
      <c r="F39" s="61">
        <v>107</v>
      </c>
      <c r="H39" s="61">
        <v>169</v>
      </c>
      <c r="I39" s="74"/>
      <c r="J39" s="61">
        <v>37</v>
      </c>
      <c r="K39" s="3">
        <v>45</v>
      </c>
    </row>
    <row r="40" spans="1:11" x14ac:dyDescent="0.25">
      <c r="A40" s="75">
        <v>1987</v>
      </c>
      <c r="B40" s="61">
        <v>40</v>
      </c>
      <c r="D40" s="61">
        <v>78</v>
      </c>
      <c r="E40" s="74"/>
      <c r="F40" s="61">
        <v>101</v>
      </c>
      <c r="H40" s="61">
        <v>140</v>
      </c>
      <c r="I40" s="74"/>
      <c r="J40" s="61">
        <v>35</v>
      </c>
      <c r="K40" s="3">
        <v>42</v>
      </c>
    </row>
    <row r="41" spans="1:11" x14ac:dyDescent="0.25">
      <c r="A41" s="75">
        <v>1986</v>
      </c>
      <c r="B41" s="61">
        <v>37</v>
      </c>
      <c r="D41" s="61">
        <v>70</v>
      </c>
      <c r="E41" s="74"/>
      <c r="F41" s="61">
        <v>85</v>
      </c>
      <c r="H41" s="61">
        <v>122</v>
      </c>
      <c r="I41" s="74"/>
      <c r="J41" s="61">
        <v>33</v>
      </c>
      <c r="K41" s="3">
        <v>39</v>
      </c>
    </row>
    <row r="42" spans="1:11" x14ac:dyDescent="0.25">
      <c r="A42" s="75">
        <v>1985</v>
      </c>
      <c r="B42" s="61">
        <v>35</v>
      </c>
      <c r="D42" s="61">
        <v>60</v>
      </c>
      <c r="E42" s="74"/>
      <c r="F42" s="61">
        <v>75</v>
      </c>
      <c r="H42" s="61">
        <v>100</v>
      </c>
      <c r="I42" s="74"/>
      <c r="J42" s="61">
        <v>31</v>
      </c>
      <c r="K42" s="3">
        <v>37</v>
      </c>
    </row>
    <row r="43" spans="1:11" x14ac:dyDescent="0.25">
      <c r="A43" s="75">
        <v>1984</v>
      </c>
      <c r="B43" s="61">
        <v>30</v>
      </c>
      <c r="D43" s="61">
        <v>52</v>
      </c>
      <c r="E43" s="74"/>
      <c r="F43" s="61">
        <v>61</v>
      </c>
      <c r="H43" s="61">
        <v>84</v>
      </c>
      <c r="I43" s="74"/>
      <c r="J43" s="61">
        <v>29</v>
      </c>
      <c r="K43" s="3">
        <v>35</v>
      </c>
    </row>
    <row r="44" spans="1:11" x14ac:dyDescent="0.25">
      <c r="A44" s="75">
        <v>1983</v>
      </c>
      <c r="B44" s="61">
        <v>27</v>
      </c>
      <c r="D44" s="61">
        <v>47</v>
      </c>
      <c r="E44" s="74"/>
      <c r="F44" s="61">
        <v>55</v>
      </c>
      <c r="H44" s="61">
        <v>75</v>
      </c>
      <c r="I44" s="74"/>
      <c r="J44" s="61">
        <v>27</v>
      </c>
      <c r="K44" s="3">
        <v>33</v>
      </c>
    </row>
    <row r="45" spans="1:11" x14ac:dyDescent="0.25">
      <c r="A45" s="75">
        <v>1982</v>
      </c>
      <c r="B45" s="61">
        <v>26</v>
      </c>
      <c r="D45" s="61">
        <v>44</v>
      </c>
      <c r="E45" s="74"/>
      <c r="F45" s="61">
        <v>51</v>
      </c>
      <c r="H45" s="61">
        <v>68</v>
      </c>
      <c r="I45" s="74"/>
      <c r="J45" s="61">
        <v>25</v>
      </c>
      <c r="K45" s="3">
        <v>31</v>
      </c>
    </row>
    <row r="46" spans="1:11" x14ac:dyDescent="0.25">
      <c r="A46" s="75">
        <v>1981</v>
      </c>
      <c r="B46" s="61">
        <v>25</v>
      </c>
      <c r="D46" s="61">
        <v>40</v>
      </c>
      <c r="E46" s="74"/>
      <c r="F46" s="61">
        <v>47</v>
      </c>
      <c r="H46" s="61">
        <v>61</v>
      </c>
      <c r="I46" s="74"/>
      <c r="J46" s="61">
        <v>23</v>
      </c>
      <c r="K46" s="3">
        <v>31</v>
      </c>
    </row>
    <row r="47" spans="1:11" x14ac:dyDescent="0.25">
      <c r="A47" s="75">
        <v>1980</v>
      </c>
      <c r="B47" s="61">
        <v>22</v>
      </c>
      <c r="D47" s="61">
        <v>37</v>
      </c>
      <c r="E47" s="74"/>
      <c r="F47" s="61">
        <v>41</v>
      </c>
      <c r="H47" s="61">
        <v>55</v>
      </c>
      <c r="I47" s="74"/>
      <c r="J47" s="61">
        <v>20</v>
      </c>
      <c r="K47" s="3">
        <v>29</v>
      </c>
    </row>
    <row r="48" spans="1:11" x14ac:dyDescent="0.25">
      <c r="A48" s="75">
        <v>1979</v>
      </c>
      <c r="B48" s="61">
        <v>18</v>
      </c>
      <c r="D48" s="61">
        <v>34</v>
      </c>
      <c r="E48" s="74"/>
      <c r="F48" s="61">
        <v>35</v>
      </c>
      <c r="H48" s="61">
        <v>52</v>
      </c>
      <c r="I48" s="74"/>
      <c r="J48" s="61">
        <v>18.5</v>
      </c>
      <c r="K48" s="3">
        <v>29</v>
      </c>
    </row>
    <row r="49" spans="1:11" x14ac:dyDescent="0.25">
      <c r="A49" s="75">
        <v>1978</v>
      </c>
      <c r="B49" s="61">
        <v>16</v>
      </c>
      <c r="D49" s="61">
        <v>30</v>
      </c>
      <c r="E49" s="74"/>
      <c r="F49" s="61">
        <v>33</v>
      </c>
      <c r="H49" s="61">
        <v>47</v>
      </c>
      <c r="I49" s="74"/>
      <c r="J49" s="61">
        <v>16</v>
      </c>
      <c r="K49" s="3">
        <v>28</v>
      </c>
    </row>
    <row r="50" spans="1:11" x14ac:dyDescent="0.25">
      <c r="A50" s="75">
        <v>1977</v>
      </c>
      <c r="B50" s="61">
        <v>16</v>
      </c>
      <c r="D50" s="61">
        <v>30</v>
      </c>
      <c r="E50" s="74"/>
      <c r="F50" s="61">
        <v>33</v>
      </c>
      <c r="H50" s="61">
        <v>47</v>
      </c>
      <c r="I50" s="74"/>
      <c r="J50" s="61">
        <v>16</v>
      </c>
      <c r="K50" s="3">
        <v>27.5</v>
      </c>
    </row>
    <row r="51" spans="1:11" x14ac:dyDescent="0.25">
      <c r="A51" s="76">
        <v>1976</v>
      </c>
      <c r="B51" s="77">
        <v>16</v>
      </c>
      <c r="C51" s="45"/>
      <c r="D51" s="77">
        <v>25</v>
      </c>
      <c r="E51" s="78"/>
      <c r="F51" s="77">
        <v>33</v>
      </c>
      <c r="G51" s="45"/>
      <c r="H51" s="77">
        <v>42</v>
      </c>
      <c r="I51" s="78"/>
      <c r="J51" s="77">
        <v>16</v>
      </c>
      <c r="K51" s="25">
        <v>25.5</v>
      </c>
    </row>
  </sheetData>
  <mergeCells count="2">
    <mergeCell ref="B1:E1"/>
    <mergeCell ref="F1:I1"/>
  </mergeCells>
  <printOptions horizontalCentered="1"/>
  <pageMargins left="0.25" right="0.25" top="0.75" bottom="0.75" header="0.3" footer="0.3"/>
  <pageSetup orientation="landscape" r:id="rId1"/>
  <headerFooter>
    <oddHeader>&amp;C&amp;14James Madison University&amp;11
&amp;12Historical Tuition and Fees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D118"/>
  <sheetViews>
    <sheetView zoomScaleNormal="100" workbookViewId="0"/>
  </sheetViews>
  <sheetFormatPr defaultRowHeight="15" x14ac:dyDescent="0.25"/>
  <cols>
    <col min="1" max="1" width="9" customWidth="1"/>
    <col min="2" max="2" width="20" customWidth="1"/>
    <col min="3" max="3" width="24.5703125" customWidth="1"/>
    <col min="4" max="4" width="21.5703125" customWidth="1"/>
  </cols>
  <sheetData>
    <row r="1" spans="1:3" ht="23.25" x14ac:dyDescent="0.35">
      <c r="A1" s="31" t="s">
        <v>31</v>
      </c>
    </row>
    <row r="3" spans="1:3" ht="20.25" thickBot="1" x14ac:dyDescent="0.3">
      <c r="A3" s="101" t="s">
        <v>59</v>
      </c>
      <c r="B3" s="101"/>
      <c r="C3" s="101"/>
    </row>
    <row r="4" spans="1:3" ht="16.5" thickTop="1" thickBot="1" x14ac:dyDescent="0.3">
      <c r="A4" s="98" t="s">
        <v>32</v>
      </c>
      <c r="B4" s="98"/>
      <c r="C4" s="34" t="s">
        <v>33</v>
      </c>
    </row>
    <row r="5" spans="1:3" x14ac:dyDescent="0.25">
      <c r="A5" s="94">
        <v>2023</v>
      </c>
      <c r="B5" s="94"/>
      <c r="C5" s="32">
        <v>775</v>
      </c>
    </row>
    <row r="6" spans="1:3" x14ac:dyDescent="0.25">
      <c r="A6" s="94">
        <v>2022</v>
      </c>
      <c r="B6" s="94"/>
      <c r="C6" s="32">
        <v>775</v>
      </c>
    </row>
    <row r="7" spans="1:3" x14ac:dyDescent="0.25">
      <c r="A7" s="94">
        <v>2021</v>
      </c>
      <c r="B7" s="94"/>
      <c r="C7" s="32">
        <v>775</v>
      </c>
    </row>
    <row r="8" spans="1:3" x14ac:dyDescent="0.25">
      <c r="A8" s="94">
        <v>2020</v>
      </c>
      <c r="B8" s="94"/>
      <c r="C8" s="32">
        <v>775</v>
      </c>
    </row>
    <row r="9" spans="1:3" x14ac:dyDescent="0.25">
      <c r="A9" s="94">
        <v>2019</v>
      </c>
      <c r="B9" s="94"/>
      <c r="C9" s="32">
        <v>775</v>
      </c>
    </row>
    <row r="10" spans="1:3" x14ac:dyDescent="0.25">
      <c r="A10" s="94">
        <v>2018</v>
      </c>
      <c r="B10" s="94"/>
      <c r="C10" s="32">
        <v>775</v>
      </c>
    </row>
    <row r="11" spans="1:3" x14ac:dyDescent="0.25">
      <c r="A11" s="94">
        <v>2017</v>
      </c>
      <c r="B11" s="94"/>
      <c r="C11" s="32">
        <v>775</v>
      </c>
    </row>
    <row r="12" spans="1:3" x14ac:dyDescent="0.25">
      <c r="A12" s="94">
        <v>2016</v>
      </c>
      <c r="B12" s="94"/>
      <c r="C12" s="32">
        <v>775</v>
      </c>
    </row>
    <row r="13" spans="1:3" x14ac:dyDescent="0.25">
      <c r="A13" s="94">
        <v>2015</v>
      </c>
      <c r="B13" s="94"/>
      <c r="C13" s="32">
        <v>775</v>
      </c>
    </row>
    <row r="14" spans="1:3" x14ac:dyDescent="0.25">
      <c r="A14" s="94">
        <v>2014</v>
      </c>
      <c r="B14" s="94"/>
      <c r="C14" s="32">
        <v>775</v>
      </c>
    </row>
    <row r="15" spans="1:3" x14ac:dyDescent="0.25">
      <c r="A15" s="94">
        <v>2013</v>
      </c>
      <c r="B15" s="94"/>
      <c r="C15" s="32">
        <v>775</v>
      </c>
    </row>
    <row r="16" spans="1:3" x14ac:dyDescent="0.25">
      <c r="A16" s="94">
        <v>2012</v>
      </c>
      <c r="B16" s="94"/>
      <c r="C16" s="32">
        <v>775</v>
      </c>
    </row>
    <row r="17" spans="1:3" x14ac:dyDescent="0.25">
      <c r="A17" s="94">
        <v>2011</v>
      </c>
      <c r="B17" s="94"/>
      <c r="C17" s="32">
        <v>775</v>
      </c>
    </row>
    <row r="18" spans="1:3" x14ac:dyDescent="0.25">
      <c r="A18" s="94">
        <v>2010</v>
      </c>
      <c r="B18" s="94"/>
      <c r="C18" s="32">
        <v>718</v>
      </c>
    </row>
    <row r="21" spans="1:3" ht="23.25" x14ac:dyDescent="0.35">
      <c r="A21" s="31" t="s">
        <v>34</v>
      </c>
    </row>
    <row r="23" spans="1:3" ht="20.25" thickBot="1" x14ac:dyDescent="0.3">
      <c r="A23" s="101" t="s">
        <v>37</v>
      </c>
      <c r="B23" s="101"/>
      <c r="C23" s="101"/>
    </row>
    <row r="24" spans="1:3" ht="31.5" thickTop="1" thickBot="1" x14ac:dyDescent="0.3">
      <c r="A24" s="34" t="s">
        <v>36</v>
      </c>
      <c r="B24" s="34" t="s">
        <v>35</v>
      </c>
      <c r="C24" s="34" t="s">
        <v>33</v>
      </c>
    </row>
    <row r="25" spans="1:3" x14ac:dyDescent="0.25">
      <c r="A25" s="2">
        <v>2023</v>
      </c>
      <c r="B25" s="2">
        <v>8</v>
      </c>
      <c r="C25" s="3">
        <v>1000</v>
      </c>
    </row>
    <row r="26" spans="1:3" x14ac:dyDescent="0.25">
      <c r="A26" s="2">
        <v>2022</v>
      </c>
      <c r="B26" s="2">
        <v>7</v>
      </c>
      <c r="C26" s="3">
        <v>1000</v>
      </c>
    </row>
    <row r="27" spans="1:3" x14ac:dyDescent="0.25">
      <c r="A27" s="2">
        <v>2021</v>
      </c>
      <c r="B27" s="2">
        <v>6</v>
      </c>
      <c r="C27" s="3">
        <v>1000</v>
      </c>
    </row>
    <row r="28" spans="1:3" x14ac:dyDescent="0.25">
      <c r="A28" s="2">
        <v>2020</v>
      </c>
      <c r="B28" s="2">
        <v>6</v>
      </c>
      <c r="C28" s="3">
        <v>1000</v>
      </c>
    </row>
    <row r="29" spans="1:3" x14ac:dyDescent="0.25">
      <c r="A29" s="2">
        <v>2019</v>
      </c>
      <c r="B29" s="2">
        <v>5</v>
      </c>
      <c r="C29" s="3">
        <v>1000</v>
      </c>
    </row>
    <row r="30" spans="1:3" x14ac:dyDescent="0.25">
      <c r="A30" s="2">
        <v>2018</v>
      </c>
      <c r="B30" s="2">
        <v>4</v>
      </c>
      <c r="C30" s="3">
        <v>1000</v>
      </c>
    </row>
    <row r="31" spans="1:3" x14ac:dyDescent="0.25">
      <c r="A31" s="2">
        <v>2017</v>
      </c>
      <c r="B31" s="2">
        <v>3</v>
      </c>
      <c r="C31" s="3">
        <v>1000</v>
      </c>
    </row>
    <row r="32" spans="1:3" x14ac:dyDescent="0.25">
      <c r="A32" s="2">
        <v>2016</v>
      </c>
      <c r="B32" s="2">
        <v>2</v>
      </c>
      <c r="C32" s="3">
        <v>1000</v>
      </c>
    </row>
    <row r="33" spans="1:3" x14ac:dyDescent="0.25">
      <c r="A33" s="2">
        <v>2015</v>
      </c>
      <c r="B33" s="2">
        <v>1</v>
      </c>
      <c r="C33" s="3">
        <v>1000</v>
      </c>
    </row>
    <row r="35" spans="1:3" ht="20.25" thickBot="1" x14ac:dyDescent="0.3">
      <c r="A35" s="101" t="s">
        <v>38</v>
      </c>
      <c r="B35" s="101"/>
      <c r="C35" s="101"/>
    </row>
    <row r="36" spans="1:3" ht="31.5" thickTop="1" thickBot="1" x14ac:dyDescent="0.3">
      <c r="A36" s="34" t="s">
        <v>36</v>
      </c>
      <c r="B36" s="34" t="s">
        <v>35</v>
      </c>
      <c r="C36" s="34" t="s">
        <v>33</v>
      </c>
    </row>
    <row r="37" spans="1:3" x14ac:dyDescent="0.25">
      <c r="A37" s="2">
        <v>2023</v>
      </c>
      <c r="B37" s="2">
        <v>24</v>
      </c>
      <c r="C37" s="51">
        <v>900</v>
      </c>
    </row>
    <row r="38" spans="1:3" x14ac:dyDescent="0.25">
      <c r="A38" s="2">
        <v>2022</v>
      </c>
      <c r="B38" s="2">
        <v>23</v>
      </c>
      <c r="C38" s="51">
        <v>900</v>
      </c>
    </row>
    <row r="39" spans="1:3" x14ac:dyDescent="0.25">
      <c r="A39" s="2">
        <v>2021</v>
      </c>
      <c r="B39" s="2">
        <v>22</v>
      </c>
      <c r="C39" s="3">
        <v>900</v>
      </c>
    </row>
    <row r="40" spans="1:3" x14ac:dyDescent="0.25">
      <c r="A40" s="2">
        <v>2020</v>
      </c>
      <c r="B40" s="2">
        <v>21</v>
      </c>
      <c r="C40" s="3">
        <v>900</v>
      </c>
    </row>
    <row r="41" spans="1:3" x14ac:dyDescent="0.25">
      <c r="A41" s="2">
        <v>2019</v>
      </c>
      <c r="B41" s="2">
        <v>20</v>
      </c>
      <c r="C41" s="3">
        <v>900</v>
      </c>
    </row>
    <row r="42" spans="1:3" x14ac:dyDescent="0.25">
      <c r="A42" s="2">
        <v>2018</v>
      </c>
      <c r="B42" s="2">
        <v>19</v>
      </c>
      <c r="C42" s="3">
        <v>900</v>
      </c>
    </row>
    <row r="43" spans="1:3" x14ac:dyDescent="0.25">
      <c r="A43" s="2">
        <v>2017</v>
      </c>
      <c r="B43" s="2">
        <v>18</v>
      </c>
      <c r="C43" s="3">
        <v>900</v>
      </c>
    </row>
    <row r="44" spans="1:3" x14ac:dyDescent="0.25">
      <c r="A44" s="2">
        <v>2016</v>
      </c>
      <c r="B44" s="2">
        <v>17</v>
      </c>
      <c r="C44" s="3">
        <v>900</v>
      </c>
    </row>
    <row r="45" spans="1:3" x14ac:dyDescent="0.25">
      <c r="A45" s="2">
        <v>2015</v>
      </c>
      <c r="B45" s="2">
        <v>16</v>
      </c>
      <c r="C45" s="3">
        <v>900</v>
      </c>
    </row>
    <row r="46" spans="1:3" x14ac:dyDescent="0.25">
      <c r="A46" s="2">
        <v>2014</v>
      </c>
      <c r="B46" s="2">
        <v>15</v>
      </c>
      <c r="C46" s="3">
        <v>775</v>
      </c>
    </row>
    <row r="47" spans="1:3" x14ac:dyDescent="0.25">
      <c r="A47" s="2">
        <v>2013</v>
      </c>
      <c r="B47" s="2">
        <v>14</v>
      </c>
      <c r="C47" s="3">
        <v>775</v>
      </c>
    </row>
    <row r="48" spans="1:3" x14ac:dyDescent="0.25">
      <c r="A48" s="2">
        <v>2012</v>
      </c>
      <c r="B48" s="2">
        <v>13</v>
      </c>
      <c r="C48" s="3">
        <v>775</v>
      </c>
    </row>
    <row r="49" spans="1:3" x14ac:dyDescent="0.25">
      <c r="A49" s="2">
        <v>2011</v>
      </c>
      <c r="B49" s="2">
        <v>12</v>
      </c>
      <c r="C49" s="3">
        <v>775</v>
      </c>
    </row>
    <row r="50" spans="1:3" x14ac:dyDescent="0.25">
      <c r="A50" s="2">
        <v>2010</v>
      </c>
      <c r="B50" s="2">
        <v>11</v>
      </c>
      <c r="C50" s="3">
        <v>775</v>
      </c>
    </row>
    <row r="51" spans="1:3" x14ac:dyDescent="0.25">
      <c r="A51" s="2">
        <v>2009</v>
      </c>
      <c r="B51" s="2">
        <v>10</v>
      </c>
      <c r="C51" s="3">
        <v>718</v>
      </c>
    </row>
    <row r="52" spans="1:3" x14ac:dyDescent="0.25">
      <c r="A52" s="2">
        <v>2008</v>
      </c>
      <c r="B52" s="2">
        <v>9</v>
      </c>
      <c r="C52" s="3">
        <v>718</v>
      </c>
    </row>
    <row r="53" spans="1:3" x14ac:dyDescent="0.25">
      <c r="A53" s="2">
        <v>2007</v>
      </c>
      <c r="B53" s="2">
        <v>8</v>
      </c>
      <c r="C53" s="3">
        <v>718</v>
      </c>
    </row>
    <row r="54" spans="1:3" x14ac:dyDescent="0.25">
      <c r="A54" s="2">
        <v>2006</v>
      </c>
      <c r="B54" s="2">
        <v>7</v>
      </c>
      <c r="C54" s="3">
        <v>612</v>
      </c>
    </row>
    <row r="55" spans="1:3" x14ac:dyDescent="0.25">
      <c r="A55" s="2">
        <v>2005</v>
      </c>
      <c r="B55" s="2">
        <v>6</v>
      </c>
      <c r="C55" s="3">
        <v>612</v>
      </c>
    </row>
    <row r="56" spans="1:3" x14ac:dyDescent="0.25">
      <c r="A56" s="2">
        <v>2004</v>
      </c>
      <c r="B56" s="2">
        <v>5</v>
      </c>
      <c r="C56" s="3">
        <v>612</v>
      </c>
    </row>
    <row r="58" spans="1:3" ht="20.25" thickBot="1" x14ac:dyDescent="0.3">
      <c r="A58" s="101" t="s">
        <v>58</v>
      </c>
      <c r="B58" s="101"/>
      <c r="C58" s="101"/>
    </row>
    <row r="59" spans="1:3" ht="31.5" thickTop="1" thickBot="1" x14ac:dyDescent="0.3">
      <c r="A59" s="34" t="s">
        <v>36</v>
      </c>
      <c r="B59" s="34" t="s">
        <v>35</v>
      </c>
      <c r="C59" s="34" t="s">
        <v>33</v>
      </c>
    </row>
    <row r="60" spans="1:3" x14ac:dyDescent="0.25">
      <c r="A60" s="2">
        <v>2023</v>
      </c>
      <c r="B60" s="2">
        <v>15</v>
      </c>
      <c r="C60" s="51">
        <v>600</v>
      </c>
    </row>
    <row r="61" spans="1:3" x14ac:dyDescent="0.25">
      <c r="A61" s="2">
        <v>2022</v>
      </c>
      <c r="B61" s="2">
        <v>14</v>
      </c>
      <c r="C61" s="51">
        <v>600</v>
      </c>
    </row>
    <row r="62" spans="1:3" x14ac:dyDescent="0.25">
      <c r="A62" s="2">
        <v>2021</v>
      </c>
      <c r="B62" s="2">
        <v>13</v>
      </c>
      <c r="C62" s="3">
        <v>600</v>
      </c>
    </row>
    <row r="63" spans="1:3" x14ac:dyDescent="0.25">
      <c r="A63" s="2">
        <v>2020</v>
      </c>
      <c r="B63" s="2">
        <v>12</v>
      </c>
      <c r="C63" s="3">
        <v>500</v>
      </c>
    </row>
    <row r="64" spans="1:3" x14ac:dyDescent="0.25">
      <c r="A64" s="2">
        <v>2019</v>
      </c>
      <c r="B64" s="2">
        <v>11</v>
      </c>
      <c r="C64" s="3">
        <v>500</v>
      </c>
    </row>
    <row r="65" spans="1:4" x14ac:dyDescent="0.25">
      <c r="A65" s="2">
        <v>2018</v>
      </c>
      <c r="B65" s="2">
        <v>10</v>
      </c>
      <c r="C65" s="3">
        <v>500</v>
      </c>
    </row>
    <row r="66" spans="1:4" x14ac:dyDescent="0.25">
      <c r="A66" s="2">
        <v>2017</v>
      </c>
      <c r="B66" s="2">
        <v>9</v>
      </c>
      <c r="C66" s="3">
        <v>500</v>
      </c>
    </row>
    <row r="67" spans="1:4" x14ac:dyDescent="0.25">
      <c r="A67" s="2">
        <v>2016</v>
      </c>
      <c r="B67" s="2">
        <v>8</v>
      </c>
      <c r="C67" s="3">
        <v>500</v>
      </c>
    </row>
    <row r="68" spans="1:4" x14ac:dyDescent="0.25">
      <c r="A68" s="2">
        <v>2015</v>
      </c>
      <c r="B68" s="2">
        <v>7</v>
      </c>
      <c r="C68" s="3">
        <v>500</v>
      </c>
    </row>
    <row r="69" spans="1:4" x14ac:dyDescent="0.25">
      <c r="A69" s="2">
        <v>2014</v>
      </c>
      <c r="B69" s="2">
        <v>6</v>
      </c>
      <c r="C69" s="3">
        <v>415</v>
      </c>
    </row>
    <row r="70" spans="1:4" x14ac:dyDescent="0.25">
      <c r="A70" s="2">
        <v>2013</v>
      </c>
      <c r="B70" s="2">
        <v>5</v>
      </c>
      <c r="C70" s="3">
        <v>415</v>
      </c>
    </row>
    <row r="71" spans="1:4" x14ac:dyDescent="0.25">
      <c r="A71" s="2">
        <v>2012</v>
      </c>
      <c r="B71" s="2">
        <v>4</v>
      </c>
      <c r="C71" s="3">
        <v>415</v>
      </c>
    </row>
    <row r="72" spans="1:4" x14ac:dyDescent="0.25">
      <c r="A72" s="2">
        <v>2011</v>
      </c>
      <c r="B72" s="2">
        <v>3</v>
      </c>
      <c r="C72" s="3">
        <v>415</v>
      </c>
    </row>
    <row r="73" spans="1:4" x14ac:dyDescent="0.25">
      <c r="A73" s="2">
        <v>2010</v>
      </c>
      <c r="B73" s="2">
        <v>2</v>
      </c>
      <c r="C73" s="3">
        <v>400</v>
      </c>
    </row>
    <row r="74" spans="1:4" x14ac:dyDescent="0.25">
      <c r="A74" s="2">
        <v>2009</v>
      </c>
      <c r="B74" s="2">
        <v>1</v>
      </c>
      <c r="C74" s="3">
        <v>400</v>
      </c>
    </row>
    <row r="77" spans="1:4" ht="24" thickBot="1" x14ac:dyDescent="0.4">
      <c r="A77" s="99" t="s">
        <v>75</v>
      </c>
      <c r="B77" s="100"/>
      <c r="C77" s="100"/>
      <c r="D77" s="100"/>
    </row>
    <row r="79" spans="1:4" ht="19.5" x14ac:dyDescent="0.25">
      <c r="A79" s="95" t="s">
        <v>81</v>
      </c>
      <c r="B79" s="96"/>
      <c r="C79" s="96"/>
      <c r="D79" s="97"/>
    </row>
    <row r="80" spans="1:4" ht="39" customHeight="1" thickBot="1" x14ac:dyDescent="0.3">
      <c r="A80" s="98" t="s">
        <v>30</v>
      </c>
      <c r="B80" s="98"/>
      <c r="C80" s="53" t="s">
        <v>76</v>
      </c>
      <c r="D80" s="53" t="s">
        <v>77</v>
      </c>
    </row>
    <row r="81" spans="1:4" x14ac:dyDescent="0.25">
      <c r="A81" s="94" t="s">
        <v>116</v>
      </c>
      <c r="B81" s="94"/>
      <c r="C81" s="32">
        <v>545</v>
      </c>
      <c r="D81" s="59">
        <v>733</v>
      </c>
    </row>
    <row r="82" spans="1:4" x14ac:dyDescent="0.25">
      <c r="A82" s="94" t="s">
        <v>80</v>
      </c>
      <c r="B82" s="94"/>
      <c r="C82" s="32">
        <v>529</v>
      </c>
      <c r="D82" s="59">
        <v>721</v>
      </c>
    </row>
    <row r="83" spans="1:4" x14ac:dyDescent="0.25">
      <c r="A83" s="94" t="s">
        <v>79</v>
      </c>
      <c r="B83" s="94"/>
      <c r="C83" s="32">
        <v>473</v>
      </c>
      <c r="D83" s="59">
        <v>719</v>
      </c>
    </row>
    <row r="84" spans="1:4" x14ac:dyDescent="0.25">
      <c r="A84" s="94" t="s">
        <v>78</v>
      </c>
      <c r="B84" s="94"/>
      <c r="C84" s="32">
        <v>513</v>
      </c>
      <c r="D84" s="59">
        <v>719</v>
      </c>
    </row>
    <row r="85" spans="1:4" x14ac:dyDescent="0.25">
      <c r="A85" s="94"/>
      <c r="B85" s="94"/>
      <c r="C85" s="52"/>
      <c r="D85" s="32"/>
    </row>
    <row r="86" spans="1:4" x14ac:dyDescent="0.25">
      <c r="A86" s="94"/>
      <c r="B86" s="94"/>
      <c r="C86" s="52"/>
      <c r="D86" s="32"/>
    </row>
    <row r="87" spans="1:4" ht="24" thickBot="1" x14ac:dyDescent="0.4">
      <c r="A87" s="99" t="s">
        <v>83</v>
      </c>
      <c r="B87" s="100"/>
      <c r="C87" s="100"/>
      <c r="D87" s="100"/>
    </row>
    <row r="89" spans="1:4" ht="19.5" x14ac:dyDescent="0.25">
      <c r="A89" s="95" t="s">
        <v>82</v>
      </c>
      <c r="B89" s="96"/>
      <c r="C89" s="96"/>
      <c r="D89" s="97"/>
    </row>
    <row r="90" spans="1:4" ht="30.75" thickBot="1" x14ac:dyDescent="0.3">
      <c r="A90" s="98" t="s">
        <v>30</v>
      </c>
      <c r="B90" s="98"/>
      <c r="C90" s="53" t="s">
        <v>76</v>
      </c>
      <c r="D90" s="53" t="s">
        <v>77</v>
      </c>
    </row>
    <row r="91" spans="1:4" x14ac:dyDescent="0.25">
      <c r="A91" s="94" t="s">
        <v>116</v>
      </c>
      <c r="B91" s="94"/>
      <c r="C91" s="32">
        <v>545</v>
      </c>
      <c r="D91" s="59">
        <v>937</v>
      </c>
    </row>
    <row r="92" spans="1:4" x14ac:dyDescent="0.25">
      <c r="A92" s="94" t="s">
        <v>80</v>
      </c>
      <c r="B92" s="94"/>
      <c r="C92" s="32">
        <v>529</v>
      </c>
      <c r="D92" s="59">
        <v>921</v>
      </c>
    </row>
    <row r="93" spans="1:4" x14ac:dyDescent="0.25">
      <c r="A93" s="94" t="s">
        <v>79</v>
      </c>
      <c r="B93" s="94"/>
      <c r="C93" s="32">
        <v>473</v>
      </c>
      <c r="D93" s="59">
        <v>919</v>
      </c>
    </row>
    <row r="94" spans="1:4" x14ac:dyDescent="0.25">
      <c r="A94" s="94" t="s">
        <v>78</v>
      </c>
      <c r="B94" s="94"/>
      <c r="C94" s="32">
        <v>513</v>
      </c>
      <c r="D94" s="59">
        <v>919</v>
      </c>
    </row>
    <row r="95" spans="1:4" x14ac:dyDescent="0.25">
      <c r="A95" s="94"/>
      <c r="B95" s="94"/>
      <c r="C95" s="52"/>
      <c r="D95" s="32"/>
    </row>
    <row r="97" spans="1:4" ht="24" thickBot="1" x14ac:dyDescent="0.4">
      <c r="A97" s="99" t="s">
        <v>84</v>
      </c>
      <c r="B97" s="100"/>
      <c r="C97" s="100"/>
      <c r="D97" s="100"/>
    </row>
    <row r="99" spans="1:4" ht="19.5" x14ac:dyDescent="0.25">
      <c r="A99" s="95" t="s">
        <v>85</v>
      </c>
      <c r="B99" s="96"/>
      <c r="C99" s="96"/>
      <c r="D99" s="97"/>
    </row>
    <row r="100" spans="1:4" ht="30.75" thickBot="1" x14ac:dyDescent="0.3">
      <c r="A100" s="98" t="s">
        <v>30</v>
      </c>
      <c r="B100" s="98"/>
      <c r="C100" s="53" t="s">
        <v>76</v>
      </c>
      <c r="D100" s="53" t="s">
        <v>77</v>
      </c>
    </row>
    <row r="101" spans="1:4" x14ac:dyDescent="0.25">
      <c r="A101" s="94" t="s">
        <v>116</v>
      </c>
      <c r="B101" s="94"/>
      <c r="C101" s="32">
        <v>545</v>
      </c>
      <c r="D101" s="59">
        <v>733</v>
      </c>
    </row>
    <row r="102" spans="1:4" x14ac:dyDescent="0.25">
      <c r="A102" s="94" t="s">
        <v>80</v>
      </c>
      <c r="B102" s="94"/>
      <c r="C102" s="32">
        <v>529</v>
      </c>
      <c r="D102" s="59">
        <v>721</v>
      </c>
    </row>
    <row r="103" spans="1:4" x14ac:dyDescent="0.25">
      <c r="A103" s="94" t="s">
        <v>79</v>
      </c>
      <c r="B103" s="94"/>
      <c r="C103" s="32">
        <v>473</v>
      </c>
      <c r="D103" s="59">
        <v>719</v>
      </c>
    </row>
    <row r="104" spans="1:4" x14ac:dyDescent="0.25">
      <c r="A104" s="94" t="s">
        <v>78</v>
      </c>
      <c r="B104" s="94"/>
      <c r="C104" s="32">
        <v>513</v>
      </c>
      <c r="D104" s="59">
        <v>719</v>
      </c>
    </row>
    <row r="106" spans="1:4" ht="19.5" x14ac:dyDescent="0.25">
      <c r="A106" s="95" t="s">
        <v>86</v>
      </c>
      <c r="B106" s="96"/>
      <c r="C106" s="96"/>
      <c r="D106" s="97"/>
    </row>
    <row r="107" spans="1:4" ht="30.75" thickBot="1" x14ac:dyDescent="0.3">
      <c r="A107" s="98" t="s">
        <v>30</v>
      </c>
      <c r="B107" s="98"/>
      <c r="C107" s="53" t="s">
        <v>76</v>
      </c>
      <c r="D107" s="53" t="s">
        <v>77</v>
      </c>
    </row>
    <row r="108" spans="1:4" x14ac:dyDescent="0.25">
      <c r="A108" s="94" t="s">
        <v>116</v>
      </c>
      <c r="B108" s="94"/>
      <c r="C108" s="32">
        <v>545</v>
      </c>
      <c r="D108" s="59">
        <v>733</v>
      </c>
    </row>
    <row r="109" spans="1:4" x14ac:dyDescent="0.25">
      <c r="A109" s="94" t="s">
        <v>80</v>
      </c>
      <c r="B109" s="94"/>
      <c r="C109" s="32">
        <v>529</v>
      </c>
      <c r="D109" s="59">
        <v>721</v>
      </c>
    </row>
    <row r="110" spans="1:4" x14ac:dyDescent="0.25">
      <c r="A110" s="94" t="s">
        <v>79</v>
      </c>
      <c r="B110" s="94"/>
      <c r="C110" s="32">
        <v>473</v>
      </c>
      <c r="D110" s="59">
        <v>719</v>
      </c>
    </row>
    <row r="111" spans="1:4" x14ac:dyDescent="0.25">
      <c r="A111" s="94" t="s">
        <v>78</v>
      </c>
      <c r="B111" s="94"/>
      <c r="C111" s="32">
        <v>513</v>
      </c>
      <c r="D111" s="59">
        <v>719</v>
      </c>
    </row>
    <row r="113" spans="1:4" ht="19.5" x14ac:dyDescent="0.25">
      <c r="A113" s="95" t="s">
        <v>117</v>
      </c>
      <c r="B113" s="96"/>
      <c r="C113" s="96"/>
      <c r="D113" s="97"/>
    </row>
    <row r="114" spans="1:4" ht="30.75" thickBot="1" x14ac:dyDescent="0.3">
      <c r="A114" s="98" t="s">
        <v>30</v>
      </c>
      <c r="B114" s="98"/>
      <c r="C114" s="53" t="s">
        <v>76</v>
      </c>
      <c r="D114" s="53" t="s">
        <v>77</v>
      </c>
    </row>
    <row r="115" spans="1:4" x14ac:dyDescent="0.25">
      <c r="A115" s="94" t="s">
        <v>116</v>
      </c>
      <c r="B115" s="94"/>
      <c r="C115" s="32">
        <v>545</v>
      </c>
      <c r="D115" s="59">
        <v>947</v>
      </c>
    </row>
    <row r="116" spans="1:4" x14ac:dyDescent="0.25">
      <c r="A116" s="94" t="s">
        <v>80</v>
      </c>
      <c r="B116" s="94"/>
      <c r="C116" s="32">
        <v>529</v>
      </c>
      <c r="D116" s="59">
        <v>931</v>
      </c>
    </row>
    <row r="117" spans="1:4" x14ac:dyDescent="0.25">
      <c r="A117" s="94" t="s">
        <v>79</v>
      </c>
      <c r="B117" s="94"/>
      <c r="C117" s="32">
        <v>473</v>
      </c>
      <c r="D117" s="59">
        <v>929</v>
      </c>
    </row>
    <row r="118" spans="1:4" x14ac:dyDescent="0.25">
      <c r="A118" s="94" t="s">
        <v>78</v>
      </c>
      <c r="B118" s="94"/>
      <c r="C118" s="32">
        <v>513</v>
      </c>
      <c r="D118" s="59">
        <v>929</v>
      </c>
    </row>
  </sheetData>
  <mergeCells count="55">
    <mergeCell ref="A35:C35"/>
    <mergeCell ref="A3:C3"/>
    <mergeCell ref="A4:B4"/>
    <mergeCell ref="A10:B10"/>
    <mergeCell ref="A12:B12"/>
    <mergeCell ref="A13:B13"/>
    <mergeCell ref="A11:B11"/>
    <mergeCell ref="A6:B6"/>
    <mergeCell ref="A5:B5"/>
    <mergeCell ref="A80:B80"/>
    <mergeCell ref="A81:B81"/>
    <mergeCell ref="A84:B84"/>
    <mergeCell ref="A79:D79"/>
    <mergeCell ref="A77:D77"/>
    <mergeCell ref="A83:B83"/>
    <mergeCell ref="A8:B8"/>
    <mergeCell ref="A9:B9"/>
    <mergeCell ref="A58:C58"/>
    <mergeCell ref="A14:B14"/>
    <mergeCell ref="A15:B15"/>
    <mergeCell ref="A16:B16"/>
    <mergeCell ref="A17:B17"/>
    <mergeCell ref="A18:B18"/>
    <mergeCell ref="A23:C23"/>
    <mergeCell ref="A118:B118"/>
    <mergeCell ref="A7:B7"/>
    <mergeCell ref="A111:B111"/>
    <mergeCell ref="A113:D113"/>
    <mergeCell ref="A114:B114"/>
    <mergeCell ref="A115:B115"/>
    <mergeCell ref="A117:B117"/>
    <mergeCell ref="A104:B104"/>
    <mergeCell ref="A106:D106"/>
    <mergeCell ref="A107:B107"/>
    <mergeCell ref="A108:B108"/>
    <mergeCell ref="A110:B110"/>
    <mergeCell ref="A97:D97"/>
    <mergeCell ref="A99:D99"/>
    <mergeCell ref="A100:B100"/>
    <mergeCell ref="A101:B101"/>
    <mergeCell ref="A82:B82"/>
    <mergeCell ref="A92:B92"/>
    <mergeCell ref="A102:B102"/>
    <mergeCell ref="A109:B109"/>
    <mergeCell ref="A116:B116"/>
    <mergeCell ref="A103:B103"/>
    <mergeCell ref="A90:B90"/>
    <mergeCell ref="A91:B91"/>
    <mergeCell ref="A93:B93"/>
    <mergeCell ref="A94:B94"/>
    <mergeCell ref="A95:B95"/>
    <mergeCell ref="A85:B85"/>
    <mergeCell ref="A86:B86"/>
    <mergeCell ref="A87:D87"/>
    <mergeCell ref="A89:D89"/>
  </mergeCells>
  <printOptions horizontalCentered="1"/>
  <pageMargins left="0.7" right="0.7" top="0.75" bottom="0.75" header="0.3" footer="0.3"/>
  <pageSetup orientation="portrait" r:id="rId1"/>
  <headerFooter>
    <oddHeader>&amp;C&amp;14James Madison University&amp;11
&amp;12Historical Tuition and Fees</oddHeader>
    <oddFooter>Page &amp;P of &amp;N</oddFooter>
  </headerFooter>
  <rowBreaks count="1" manualBreakCount="1">
    <brk id="19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7" sqref="I37"/>
    </sheetView>
  </sheetViews>
  <sheetFormatPr defaultRowHeight="15" x14ac:dyDescent="0.25"/>
  <cols>
    <col min="1" max="1" width="11" bestFit="1" customWidth="1"/>
    <col min="2" max="5" width="11.7109375" style="1" customWidth="1"/>
    <col min="6" max="6" width="11.7109375" style="4" customWidth="1"/>
    <col min="7" max="11" width="11.7109375" style="1" customWidth="1"/>
    <col min="12" max="12" width="11.7109375" style="4" customWidth="1"/>
    <col min="13" max="13" width="11.7109375" style="1" customWidth="1"/>
    <col min="14" max="25" width="12" style="1" customWidth="1"/>
  </cols>
  <sheetData>
    <row r="1" spans="1:25" s="15" customFormat="1" ht="20.25" thickBot="1" x14ac:dyDescent="0.35">
      <c r="B1" s="85" t="s">
        <v>1</v>
      </c>
      <c r="C1" s="89"/>
      <c r="D1" s="89"/>
      <c r="E1" s="89"/>
      <c r="F1" s="89"/>
      <c r="G1" s="86"/>
      <c r="H1" s="85" t="s">
        <v>2</v>
      </c>
      <c r="I1" s="89"/>
      <c r="J1" s="89"/>
      <c r="K1" s="89"/>
      <c r="L1" s="89"/>
      <c r="M1" s="86"/>
      <c r="N1" s="85" t="s">
        <v>40</v>
      </c>
      <c r="O1" s="89"/>
      <c r="P1" s="89"/>
      <c r="Q1" s="89"/>
      <c r="R1" s="86"/>
      <c r="S1" s="85" t="s">
        <v>39</v>
      </c>
      <c r="T1" s="89"/>
      <c r="U1" s="89"/>
      <c r="V1" s="89"/>
      <c r="W1" s="86"/>
      <c r="X1" s="85" t="s">
        <v>41</v>
      </c>
      <c r="Y1" s="86"/>
    </row>
    <row r="2" spans="1:25" s="8" customFormat="1" ht="46.5" thickTop="1" thickBot="1" x14ac:dyDescent="0.3">
      <c r="A2" s="8" t="s">
        <v>0</v>
      </c>
      <c r="B2" s="16" t="s">
        <v>45</v>
      </c>
      <c r="C2" s="17" t="s">
        <v>46</v>
      </c>
      <c r="D2" s="17" t="s">
        <v>47</v>
      </c>
      <c r="E2" s="17" t="s">
        <v>48</v>
      </c>
      <c r="F2" s="18" t="s">
        <v>49</v>
      </c>
      <c r="G2" s="19" t="s">
        <v>21</v>
      </c>
      <c r="H2" s="16" t="s">
        <v>45</v>
      </c>
      <c r="I2" s="17" t="s">
        <v>46</v>
      </c>
      <c r="J2" s="17" t="s">
        <v>47</v>
      </c>
      <c r="K2" s="17" t="s">
        <v>48</v>
      </c>
      <c r="L2" s="18" t="s">
        <v>49</v>
      </c>
      <c r="M2" s="19" t="s">
        <v>21</v>
      </c>
      <c r="N2" s="16" t="s">
        <v>3</v>
      </c>
      <c r="O2" s="17" t="s">
        <v>26</v>
      </c>
      <c r="P2" s="17" t="s">
        <v>27</v>
      </c>
      <c r="Q2" s="17" t="s">
        <v>24</v>
      </c>
      <c r="R2" s="19" t="s">
        <v>44</v>
      </c>
      <c r="S2" s="16" t="s">
        <v>22</v>
      </c>
      <c r="T2" s="17" t="s">
        <v>23</v>
      </c>
      <c r="U2" s="17" t="s">
        <v>94</v>
      </c>
      <c r="V2" s="17" t="s">
        <v>114</v>
      </c>
      <c r="W2" s="19" t="s">
        <v>25</v>
      </c>
      <c r="X2" s="16" t="s">
        <v>50</v>
      </c>
      <c r="Y2" s="19" t="s">
        <v>51</v>
      </c>
    </row>
    <row r="3" spans="1:25" s="33" customFormat="1" ht="15.75" thickBot="1" x14ac:dyDescent="0.3">
      <c r="A3" t="s">
        <v>60</v>
      </c>
      <c r="B3" s="20">
        <v>1083</v>
      </c>
      <c r="C3" s="21">
        <v>2166</v>
      </c>
      <c r="D3" s="21">
        <v>3249</v>
      </c>
      <c r="E3" s="21">
        <v>3971</v>
      </c>
      <c r="F3" s="22">
        <v>5439</v>
      </c>
      <c r="G3" s="54">
        <v>473</v>
      </c>
      <c r="H3" s="21">
        <v>2723</v>
      </c>
      <c r="I3" s="21">
        <v>5446</v>
      </c>
      <c r="J3" s="21">
        <v>8169</v>
      </c>
      <c r="K3" s="21">
        <v>9984</v>
      </c>
      <c r="L3" s="22">
        <v>13639</v>
      </c>
      <c r="M3" s="23">
        <v>1231</v>
      </c>
      <c r="N3" s="20">
        <v>2499</v>
      </c>
      <c r="O3" s="21"/>
      <c r="P3" s="21"/>
      <c r="Q3" s="21">
        <v>2999</v>
      </c>
      <c r="R3" s="23">
        <v>96</v>
      </c>
      <c r="S3" s="20">
        <v>2354</v>
      </c>
      <c r="T3" s="21">
        <v>2557</v>
      </c>
      <c r="U3" s="21"/>
      <c r="V3" s="21"/>
      <c r="W3" s="23">
        <v>2466</v>
      </c>
      <c r="X3" s="20">
        <v>180</v>
      </c>
      <c r="Y3" s="23">
        <v>180</v>
      </c>
    </row>
    <row r="4" spans="1:25" x14ac:dyDescent="0.25">
      <c r="A4" t="s">
        <v>6</v>
      </c>
      <c r="B4" s="20">
        <v>1035</v>
      </c>
      <c r="C4" s="21">
        <v>2068</v>
      </c>
      <c r="D4" s="21">
        <v>3103</v>
      </c>
      <c r="E4" s="21">
        <v>3792</v>
      </c>
      <c r="F4" s="22">
        <v>5195</v>
      </c>
      <c r="G4" s="23">
        <v>448</v>
      </c>
      <c r="H4" s="21">
        <v>2612</v>
      </c>
      <c r="I4" s="21">
        <v>5223</v>
      </c>
      <c r="J4" s="21">
        <v>7835</v>
      </c>
      <c r="K4" s="21">
        <v>9576</v>
      </c>
      <c r="L4" s="22">
        <v>13082</v>
      </c>
      <c r="M4" s="23">
        <v>1179</v>
      </c>
      <c r="N4" s="20">
        <v>2393</v>
      </c>
      <c r="O4" s="21"/>
      <c r="P4" s="21"/>
      <c r="Q4" s="21">
        <v>2893</v>
      </c>
      <c r="R4" s="23">
        <v>96</v>
      </c>
      <c r="S4" s="20">
        <v>2274</v>
      </c>
      <c r="T4" s="21">
        <v>2471</v>
      </c>
      <c r="U4" s="21"/>
      <c r="V4" s="21"/>
      <c r="W4" s="23">
        <v>2383</v>
      </c>
      <c r="X4" s="20">
        <v>180</v>
      </c>
      <c r="Y4" s="23">
        <v>180</v>
      </c>
    </row>
    <row r="5" spans="1:25" x14ac:dyDescent="0.25">
      <c r="A5" t="s">
        <v>7</v>
      </c>
      <c r="B5" s="20">
        <v>1001</v>
      </c>
      <c r="C5" s="21">
        <v>2004</v>
      </c>
      <c r="D5" s="21">
        <v>3005</v>
      </c>
      <c r="E5" s="21">
        <v>3673</v>
      </c>
      <c r="F5" s="22">
        <v>5033</v>
      </c>
      <c r="G5" s="23">
        <v>434</v>
      </c>
      <c r="H5" s="21">
        <v>2515</v>
      </c>
      <c r="I5" s="21">
        <v>5030</v>
      </c>
      <c r="J5" s="21">
        <v>7546</v>
      </c>
      <c r="K5" s="21">
        <v>9222</v>
      </c>
      <c r="L5" s="22">
        <v>12600</v>
      </c>
      <c r="M5" s="23">
        <v>1135</v>
      </c>
      <c r="N5" s="20">
        <v>2324</v>
      </c>
      <c r="O5" s="21"/>
      <c r="P5" s="21"/>
      <c r="Q5" s="21">
        <v>2824</v>
      </c>
      <c r="R5" s="23">
        <v>96</v>
      </c>
      <c r="S5" s="20">
        <v>2185</v>
      </c>
      <c r="T5" s="21">
        <v>2374</v>
      </c>
      <c r="U5" s="21"/>
      <c r="V5" s="21"/>
      <c r="W5" s="23">
        <v>2290</v>
      </c>
      <c r="X5" s="20">
        <v>180</v>
      </c>
      <c r="Y5" s="23">
        <v>180</v>
      </c>
    </row>
    <row r="6" spans="1:25" x14ac:dyDescent="0.25">
      <c r="A6" t="s">
        <v>8</v>
      </c>
      <c r="B6" s="20">
        <v>962</v>
      </c>
      <c r="C6" s="21">
        <v>1923</v>
      </c>
      <c r="D6" s="21">
        <v>2884</v>
      </c>
      <c r="E6" s="21">
        <v>3525</v>
      </c>
      <c r="F6" s="22">
        <v>4831</v>
      </c>
      <c r="G6" s="23">
        <v>434</v>
      </c>
      <c r="H6" s="21">
        <v>2448</v>
      </c>
      <c r="I6" s="21">
        <v>4895</v>
      </c>
      <c r="J6" s="21">
        <v>7342</v>
      </c>
      <c r="K6" s="21">
        <v>8974</v>
      </c>
      <c r="L6" s="22">
        <v>12261</v>
      </c>
      <c r="M6" s="23">
        <v>1135</v>
      </c>
      <c r="N6" s="20">
        <v>2282</v>
      </c>
      <c r="O6" s="21"/>
      <c r="P6" s="21"/>
      <c r="Q6" s="21"/>
      <c r="R6" s="23">
        <v>60</v>
      </c>
      <c r="S6" s="20">
        <v>2132</v>
      </c>
      <c r="T6" s="21">
        <v>2316</v>
      </c>
      <c r="U6" s="21"/>
      <c r="V6" s="21"/>
      <c r="W6" s="23">
        <v>2234</v>
      </c>
      <c r="X6" s="20">
        <v>180</v>
      </c>
      <c r="Y6" s="23">
        <v>180</v>
      </c>
    </row>
    <row r="7" spans="1:25" x14ac:dyDescent="0.25">
      <c r="A7" t="s">
        <v>9</v>
      </c>
      <c r="B7" s="20">
        <v>912</v>
      </c>
      <c r="C7" s="21">
        <v>1826</v>
      </c>
      <c r="D7" s="21">
        <v>2738</v>
      </c>
      <c r="E7" s="21">
        <v>3346</v>
      </c>
      <c r="F7" s="22">
        <v>4588</v>
      </c>
      <c r="G7" s="23">
        <v>410</v>
      </c>
      <c r="H7" s="21">
        <v>2361</v>
      </c>
      <c r="I7" s="21">
        <v>4721</v>
      </c>
      <c r="J7" s="21">
        <v>7082</v>
      </c>
      <c r="K7" s="21">
        <v>8655</v>
      </c>
      <c r="L7" s="22">
        <v>11827</v>
      </c>
      <c r="M7" s="23">
        <v>1095</v>
      </c>
      <c r="N7" s="20">
        <v>2225.5</v>
      </c>
      <c r="O7" s="21"/>
      <c r="P7" s="21"/>
      <c r="Q7" s="21"/>
      <c r="R7" s="23">
        <v>60</v>
      </c>
      <c r="S7" s="20">
        <v>2034</v>
      </c>
      <c r="T7" s="21">
        <v>2211</v>
      </c>
      <c r="U7" s="21"/>
      <c r="V7" s="21"/>
      <c r="W7" s="23">
        <v>2133</v>
      </c>
      <c r="X7" s="20">
        <v>180</v>
      </c>
      <c r="Y7" s="23">
        <v>180</v>
      </c>
    </row>
    <row r="8" spans="1:25" x14ac:dyDescent="0.25">
      <c r="A8" t="s">
        <v>10</v>
      </c>
      <c r="B8" s="20">
        <v>876</v>
      </c>
      <c r="C8" s="21">
        <v>1752</v>
      </c>
      <c r="D8" s="21">
        <v>2628</v>
      </c>
      <c r="E8" s="21">
        <v>3212</v>
      </c>
      <c r="F8" s="22">
        <v>4404</v>
      </c>
      <c r="G8" s="23">
        <v>391</v>
      </c>
      <c r="H8" s="21">
        <v>2275</v>
      </c>
      <c r="I8" s="21">
        <v>4550</v>
      </c>
      <c r="J8" s="21">
        <v>6824</v>
      </c>
      <c r="K8" s="21">
        <v>8341</v>
      </c>
      <c r="L8" s="22">
        <v>11398</v>
      </c>
      <c r="M8" s="23">
        <v>1054</v>
      </c>
      <c r="N8" s="20">
        <v>2175</v>
      </c>
      <c r="O8" s="21"/>
      <c r="P8" s="21"/>
      <c r="Q8" s="21"/>
      <c r="R8" s="23">
        <v>60</v>
      </c>
      <c r="S8" s="20">
        <v>1969</v>
      </c>
      <c r="T8" s="21">
        <v>2140</v>
      </c>
      <c r="U8" s="21"/>
      <c r="V8" s="21"/>
      <c r="W8" s="23">
        <v>2065</v>
      </c>
      <c r="X8" s="20">
        <v>175</v>
      </c>
      <c r="Y8" s="23">
        <v>175</v>
      </c>
    </row>
    <row r="9" spans="1:25" x14ac:dyDescent="0.25">
      <c r="A9" t="s">
        <v>11</v>
      </c>
      <c r="B9" s="20">
        <v>840</v>
      </c>
      <c r="C9" s="21">
        <v>1680</v>
      </c>
      <c r="D9" s="21">
        <v>2520</v>
      </c>
      <c r="E9" s="21">
        <v>3080</v>
      </c>
      <c r="F9" s="22">
        <v>4224</v>
      </c>
      <c r="G9" s="23">
        <v>374</v>
      </c>
      <c r="H9" s="21">
        <v>2169</v>
      </c>
      <c r="I9" s="21">
        <v>4338</v>
      </c>
      <c r="J9" s="21">
        <v>6507</v>
      </c>
      <c r="K9" s="21">
        <v>7953</v>
      </c>
      <c r="L9" s="22">
        <v>10869</v>
      </c>
      <c r="M9" s="23">
        <v>1003</v>
      </c>
      <c r="N9" s="20">
        <v>2092</v>
      </c>
      <c r="O9" s="21"/>
      <c r="P9" s="21"/>
      <c r="Q9" s="21"/>
      <c r="R9" s="23">
        <v>60</v>
      </c>
      <c r="S9" s="20">
        <v>1912</v>
      </c>
      <c r="T9" s="21">
        <v>2078</v>
      </c>
      <c r="U9" s="21"/>
      <c r="V9" s="21"/>
      <c r="W9" s="23">
        <v>2005</v>
      </c>
      <c r="X9" s="20">
        <v>175</v>
      </c>
      <c r="Y9" s="23">
        <v>175</v>
      </c>
    </row>
    <row r="10" spans="1:25" x14ac:dyDescent="0.25">
      <c r="A10" t="s">
        <v>12</v>
      </c>
      <c r="B10" s="20">
        <v>781</v>
      </c>
      <c r="C10" s="21">
        <v>1562</v>
      </c>
      <c r="D10" s="21">
        <v>2344</v>
      </c>
      <c r="E10" s="21">
        <v>2864</v>
      </c>
      <c r="F10" s="22">
        <v>3930</v>
      </c>
      <c r="G10" s="23">
        <v>339</v>
      </c>
      <c r="H10" s="21">
        <v>2058</v>
      </c>
      <c r="I10" s="21">
        <v>4115</v>
      </c>
      <c r="J10" s="21">
        <v>6173</v>
      </c>
      <c r="K10" s="21">
        <v>7545</v>
      </c>
      <c r="L10" s="22">
        <v>10312</v>
      </c>
      <c r="M10" s="23">
        <v>948</v>
      </c>
      <c r="N10" s="20">
        <v>2017</v>
      </c>
      <c r="O10" s="21"/>
      <c r="P10" s="21"/>
      <c r="Q10" s="21"/>
      <c r="R10" s="23">
        <v>60</v>
      </c>
      <c r="S10" s="20">
        <v>1836</v>
      </c>
      <c r="T10" s="21">
        <v>1996</v>
      </c>
      <c r="U10" s="21"/>
      <c r="V10" s="21"/>
      <c r="W10" s="23">
        <v>1926</v>
      </c>
      <c r="X10" s="20">
        <v>175</v>
      </c>
      <c r="Y10" s="23">
        <v>175</v>
      </c>
    </row>
    <row r="11" spans="1:25" x14ac:dyDescent="0.25">
      <c r="A11" t="s">
        <v>13</v>
      </c>
      <c r="B11" s="20">
        <v>719</v>
      </c>
      <c r="C11" s="21">
        <v>1439</v>
      </c>
      <c r="D11" s="21">
        <v>2159</v>
      </c>
      <c r="E11" s="21">
        <v>2638</v>
      </c>
      <c r="F11" s="22">
        <v>3622</v>
      </c>
      <c r="G11" s="23">
        <v>305</v>
      </c>
      <c r="H11" s="21">
        <v>1933</v>
      </c>
      <c r="I11" s="21">
        <v>3865</v>
      </c>
      <c r="J11" s="21">
        <v>5799</v>
      </c>
      <c r="K11" s="21">
        <v>7087</v>
      </c>
      <c r="L11" s="22">
        <v>9688</v>
      </c>
      <c r="M11" s="23">
        <v>890</v>
      </c>
      <c r="N11" s="20">
        <v>1944</v>
      </c>
      <c r="O11" s="21"/>
      <c r="P11" s="21"/>
      <c r="Q11" s="21"/>
      <c r="R11" s="23">
        <v>60</v>
      </c>
      <c r="S11" s="20">
        <v>1749</v>
      </c>
      <c r="T11" s="21">
        <v>1901</v>
      </c>
      <c r="U11" s="21"/>
      <c r="V11" s="21"/>
      <c r="W11" s="23">
        <v>1834</v>
      </c>
      <c r="X11" s="20">
        <v>150</v>
      </c>
      <c r="Y11" s="23">
        <v>150</v>
      </c>
    </row>
    <row r="12" spans="1:25" x14ac:dyDescent="0.25">
      <c r="A12" t="s">
        <v>14</v>
      </c>
      <c r="B12" s="20">
        <v>692</v>
      </c>
      <c r="C12" s="21">
        <v>1383</v>
      </c>
      <c r="D12" s="21">
        <v>2075</v>
      </c>
      <c r="E12" s="21">
        <v>2536</v>
      </c>
      <c r="F12" s="22">
        <v>3482</v>
      </c>
      <c r="G12" s="23">
        <v>292</v>
      </c>
      <c r="H12" s="21">
        <v>1841</v>
      </c>
      <c r="I12" s="21">
        <v>3682</v>
      </c>
      <c r="J12" s="21">
        <v>5523</v>
      </c>
      <c r="K12" s="21">
        <v>6751</v>
      </c>
      <c r="L12" s="22">
        <v>9229</v>
      </c>
      <c r="M12" s="23">
        <v>848</v>
      </c>
      <c r="N12" s="20">
        <v>1944</v>
      </c>
      <c r="O12" s="21"/>
      <c r="P12" s="21"/>
      <c r="Q12" s="21"/>
      <c r="R12" s="23">
        <v>60</v>
      </c>
      <c r="S12" s="20">
        <v>1642</v>
      </c>
      <c r="T12" s="21">
        <v>1785</v>
      </c>
      <c r="U12" s="21"/>
      <c r="V12" s="21"/>
      <c r="W12" s="23">
        <v>1722</v>
      </c>
      <c r="X12" s="20">
        <v>150</v>
      </c>
      <c r="Y12" s="23">
        <v>150</v>
      </c>
    </row>
    <row r="13" spans="1:25" x14ac:dyDescent="0.25">
      <c r="A13" t="s">
        <v>15</v>
      </c>
      <c r="B13" s="20">
        <v>662</v>
      </c>
      <c r="C13" s="21">
        <v>1324</v>
      </c>
      <c r="D13" s="21">
        <v>1985</v>
      </c>
      <c r="E13" s="21">
        <v>2427</v>
      </c>
      <c r="F13" s="22">
        <v>3333</v>
      </c>
      <c r="G13" s="23">
        <v>280</v>
      </c>
      <c r="H13" s="21">
        <v>1734</v>
      </c>
      <c r="I13" s="21">
        <v>3468</v>
      </c>
      <c r="J13" s="21">
        <v>5201</v>
      </c>
      <c r="K13" s="21">
        <v>6358</v>
      </c>
      <c r="L13" s="22">
        <v>8693</v>
      </c>
      <c r="M13" s="23">
        <v>796</v>
      </c>
      <c r="N13" s="20">
        <v>1856</v>
      </c>
      <c r="O13" s="21"/>
      <c r="P13" s="21">
        <v>2356</v>
      </c>
      <c r="Q13" s="21"/>
      <c r="R13" s="23">
        <v>60</v>
      </c>
      <c r="S13" s="20">
        <v>1562</v>
      </c>
      <c r="T13" s="21">
        <v>1698</v>
      </c>
      <c r="U13" s="21"/>
      <c r="V13" s="21"/>
      <c r="W13" s="23">
        <v>1638</v>
      </c>
      <c r="X13" s="20">
        <v>140</v>
      </c>
      <c r="Y13" s="23">
        <v>140</v>
      </c>
    </row>
    <row r="14" spans="1:25" x14ac:dyDescent="0.25">
      <c r="A14" t="s">
        <v>16</v>
      </c>
      <c r="B14" s="20">
        <v>624</v>
      </c>
      <c r="C14" s="21">
        <v>1249</v>
      </c>
      <c r="D14" s="21">
        <v>1872</v>
      </c>
      <c r="E14" s="21">
        <v>2289</v>
      </c>
      <c r="F14" s="22">
        <v>3145</v>
      </c>
      <c r="G14" s="23">
        <v>264</v>
      </c>
      <c r="H14" s="21">
        <v>1618</v>
      </c>
      <c r="I14" s="21">
        <v>3238</v>
      </c>
      <c r="J14" s="21">
        <v>4856</v>
      </c>
      <c r="K14" s="21">
        <v>5935</v>
      </c>
      <c r="L14" s="22">
        <v>8118</v>
      </c>
      <c r="M14" s="23">
        <v>743</v>
      </c>
      <c r="N14" s="20">
        <v>1754</v>
      </c>
      <c r="O14" s="21"/>
      <c r="P14" s="21">
        <v>2254</v>
      </c>
      <c r="Q14" s="21"/>
      <c r="R14" s="23">
        <v>55</v>
      </c>
      <c r="S14" s="20">
        <v>1494</v>
      </c>
      <c r="T14" s="21">
        <v>1624</v>
      </c>
      <c r="U14" s="21"/>
      <c r="V14" s="21"/>
      <c r="W14" s="23">
        <v>1567</v>
      </c>
      <c r="X14" s="20">
        <v>140</v>
      </c>
      <c r="Y14" s="23">
        <v>140</v>
      </c>
    </row>
    <row r="15" spans="1:25" x14ac:dyDescent="0.25">
      <c r="A15" t="s">
        <v>17</v>
      </c>
      <c r="B15" s="20">
        <v>584</v>
      </c>
      <c r="C15" s="21">
        <v>1168</v>
      </c>
      <c r="D15" s="21">
        <v>1751</v>
      </c>
      <c r="E15" s="21">
        <v>2140</v>
      </c>
      <c r="F15" s="22">
        <v>2943</v>
      </c>
      <c r="G15" s="23">
        <v>246</v>
      </c>
      <c r="H15" s="21">
        <v>1527</v>
      </c>
      <c r="I15" s="21">
        <v>3055</v>
      </c>
      <c r="J15" s="21">
        <v>4582</v>
      </c>
      <c r="K15" s="21">
        <v>5600</v>
      </c>
      <c r="L15" s="22">
        <v>7661</v>
      </c>
      <c r="M15" s="23">
        <v>701</v>
      </c>
      <c r="N15" s="20">
        <v>1639</v>
      </c>
      <c r="O15" s="21"/>
      <c r="P15" s="21">
        <v>2139</v>
      </c>
      <c r="Q15" s="21"/>
      <c r="R15" s="23">
        <v>55</v>
      </c>
      <c r="S15" s="20">
        <v>1423</v>
      </c>
      <c r="T15" s="21">
        <v>1547</v>
      </c>
      <c r="U15" s="21"/>
      <c r="V15" s="21"/>
      <c r="W15" s="23">
        <v>1492</v>
      </c>
      <c r="X15" s="20">
        <v>140</v>
      </c>
      <c r="Y15" s="23">
        <v>140</v>
      </c>
    </row>
    <row r="16" spans="1:25" x14ac:dyDescent="0.25">
      <c r="A16" t="s">
        <v>18</v>
      </c>
      <c r="B16" s="20">
        <v>543</v>
      </c>
      <c r="C16" s="21">
        <v>1085</v>
      </c>
      <c r="D16" s="21">
        <v>1629</v>
      </c>
      <c r="E16" s="21">
        <v>1990</v>
      </c>
      <c r="F16" s="22">
        <v>2738</v>
      </c>
      <c r="G16" s="23">
        <v>226</v>
      </c>
      <c r="H16" s="21">
        <v>1438</v>
      </c>
      <c r="I16" s="21">
        <v>2874</v>
      </c>
      <c r="J16" s="21">
        <v>4312</v>
      </c>
      <c r="K16" s="21">
        <v>5270</v>
      </c>
      <c r="L16" s="22">
        <v>7210</v>
      </c>
      <c r="M16" s="23">
        <v>660</v>
      </c>
      <c r="N16" s="20">
        <v>1583</v>
      </c>
      <c r="O16" s="21"/>
      <c r="P16" s="21">
        <v>2083</v>
      </c>
      <c r="Q16" s="21"/>
      <c r="R16" s="23">
        <v>55</v>
      </c>
      <c r="S16" s="20">
        <v>1357</v>
      </c>
      <c r="T16" s="21">
        <v>1475</v>
      </c>
      <c r="U16" s="21"/>
      <c r="V16" s="21"/>
      <c r="W16" s="23">
        <v>1424</v>
      </c>
      <c r="X16" s="20">
        <v>125</v>
      </c>
      <c r="Y16" s="23">
        <v>125</v>
      </c>
    </row>
    <row r="17" spans="1:25" x14ac:dyDescent="0.25">
      <c r="A17" t="s">
        <v>19</v>
      </c>
      <c r="B17" s="20">
        <v>501</v>
      </c>
      <c r="C17" s="21">
        <v>1002</v>
      </c>
      <c r="D17" s="21">
        <v>1503</v>
      </c>
      <c r="E17" s="21">
        <v>1838</v>
      </c>
      <c r="F17" s="22">
        <v>2529</v>
      </c>
      <c r="G17" s="23">
        <v>201</v>
      </c>
      <c r="H17" s="21">
        <v>1321</v>
      </c>
      <c r="I17" s="21">
        <v>2642</v>
      </c>
      <c r="J17" s="21">
        <v>3968</v>
      </c>
      <c r="K17" s="21">
        <v>4857</v>
      </c>
      <c r="L17" s="22">
        <v>6640</v>
      </c>
      <c r="M17" s="23">
        <v>605</v>
      </c>
      <c r="N17" s="20">
        <v>1544</v>
      </c>
      <c r="O17" s="21">
        <v>1944</v>
      </c>
      <c r="P17" s="21">
        <v>2044</v>
      </c>
      <c r="Q17" s="21"/>
      <c r="R17" s="23">
        <v>55</v>
      </c>
      <c r="S17" s="20">
        <v>1324</v>
      </c>
      <c r="T17" s="21">
        <v>1439</v>
      </c>
      <c r="U17" s="21"/>
      <c r="V17" s="21"/>
      <c r="W17" s="23">
        <v>1389</v>
      </c>
      <c r="X17" s="20">
        <v>125</v>
      </c>
      <c r="Y17" s="23">
        <v>30</v>
      </c>
    </row>
    <row r="18" spans="1:25" x14ac:dyDescent="0.25">
      <c r="A18" t="s">
        <v>28</v>
      </c>
      <c r="B18" s="20">
        <v>458</v>
      </c>
      <c r="C18" s="21">
        <v>916</v>
      </c>
      <c r="D18" s="21">
        <v>1377</v>
      </c>
      <c r="E18" s="21">
        <v>4688</v>
      </c>
      <c r="F18" s="22">
        <v>2314</v>
      </c>
      <c r="G18" s="23">
        <v>175</v>
      </c>
      <c r="H18" s="21">
        <v>1174</v>
      </c>
      <c r="I18" s="21">
        <v>2347</v>
      </c>
      <c r="J18" s="21">
        <v>3528</v>
      </c>
      <c r="K18" s="21">
        <v>4319</v>
      </c>
      <c r="L18" s="22">
        <v>5906</v>
      </c>
      <c r="M18" s="23">
        <v>529</v>
      </c>
      <c r="N18" s="20">
        <v>1486</v>
      </c>
      <c r="O18" s="21">
        <v>1886</v>
      </c>
      <c r="P18" s="21">
        <v>1986</v>
      </c>
      <c r="Q18" s="21"/>
      <c r="R18" s="23">
        <v>55</v>
      </c>
      <c r="S18" s="20">
        <v>1298</v>
      </c>
      <c r="T18" s="21">
        <v>1411</v>
      </c>
      <c r="U18" s="21"/>
      <c r="V18" s="21"/>
      <c r="W18" s="23">
        <v>1362</v>
      </c>
      <c r="X18" s="20">
        <v>125</v>
      </c>
      <c r="Y18" s="23">
        <v>30</v>
      </c>
    </row>
    <row r="19" spans="1:25" x14ac:dyDescent="0.25">
      <c r="A19" t="s">
        <v>29</v>
      </c>
      <c r="B19" s="20">
        <v>424</v>
      </c>
      <c r="C19" s="21">
        <v>848</v>
      </c>
      <c r="D19" s="21">
        <v>1275</v>
      </c>
      <c r="E19" s="21">
        <v>1563</v>
      </c>
      <c r="F19" s="22">
        <v>2144</v>
      </c>
      <c r="G19" s="23">
        <v>166</v>
      </c>
      <c r="H19" s="21">
        <v>1140</v>
      </c>
      <c r="I19" s="21">
        <v>2279</v>
      </c>
      <c r="J19" s="21">
        <v>3426</v>
      </c>
      <c r="K19" s="21">
        <v>4194</v>
      </c>
      <c r="L19" s="22">
        <v>5736</v>
      </c>
      <c r="M19" s="23">
        <v>510</v>
      </c>
      <c r="N19" s="20">
        <v>1486</v>
      </c>
      <c r="O19" s="21">
        <v>1886</v>
      </c>
      <c r="P19" s="21">
        <v>1986</v>
      </c>
      <c r="Q19" s="21"/>
      <c r="R19" s="23">
        <v>55</v>
      </c>
      <c r="S19" s="20">
        <v>1298</v>
      </c>
      <c r="T19" s="21">
        <v>1411</v>
      </c>
      <c r="U19" s="21"/>
      <c r="V19" s="21"/>
      <c r="W19" s="23">
        <v>1362</v>
      </c>
      <c r="X19" s="20">
        <v>125</v>
      </c>
      <c r="Y19" s="23">
        <v>30</v>
      </c>
    </row>
    <row r="20" spans="1:25" x14ac:dyDescent="0.25">
      <c r="A20" t="s">
        <v>20</v>
      </c>
      <c r="B20" s="20">
        <v>405</v>
      </c>
      <c r="C20" s="21">
        <v>809</v>
      </c>
      <c r="D20" s="21">
        <v>1216</v>
      </c>
      <c r="E20" s="21">
        <v>1491</v>
      </c>
      <c r="F20" s="22">
        <v>2047</v>
      </c>
      <c r="G20" s="23">
        <v>143</v>
      </c>
      <c r="H20" s="21">
        <v>1053</v>
      </c>
      <c r="I20" s="21">
        <v>2106</v>
      </c>
      <c r="J20" s="21">
        <v>3165</v>
      </c>
      <c r="K20" s="21">
        <v>3875</v>
      </c>
      <c r="L20" s="22">
        <v>5303</v>
      </c>
      <c r="M20" s="23">
        <v>465</v>
      </c>
      <c r="N20" s="20">
        <v>1466</v>
      </c>
      <c r="O20" s="21">
        <v>1866</v>
      </c>
      <c r="P20" s="21">
        <v>1975</v>
      </c>
      <c r="Q20" s="21"/>
      <c r="R20" s="23"/>
      <c r="S20" s="20">
        <v>1263</v>
      </c>
      <c r="T20" s="21">
        <v>1373</v>
      </c>
      <c r="U20" s="21"/>
      <c r="V20" s="21"/>
      <c r="W20" s="23">
        <v>1325</v>
      </c>
      <c r="X20" s="20"/>
      <c r="Y20" s="23"/>
    </row>
    <row r="21" spans="1:25" x14ac:dyDescent="0.25">
      <c r="A21" t="s">
        <v>5</v>
      </c>
      <c r="B21" s="21">
        <v>396</v>
      </c>
      <c r="C21" s="21">
        <v>791</v>
      </c>
      <c r="D21" s="21">
        <v>1189</v>
      </c>
      <c r="E21" s="21">
        <v>1458</v>
      </c>
      <c r="F21" s="22">
        <v>2000</v>
      </c>
      <c r="G21" s="23">
        <v>138</v>
      </c>
      <c r="H21" s="21">
        <v>978</v>
      </c>
      <c r="I21" s="21">
        <v>1956</v>
      </c>
      <c r="J21" s="21">
        <v>2940</v>
      </c>
      <c r="K21" s="21">
        <v>3600</v>
      </c>
      <c r="L21" s="22">
        <v>4925</v>
      </c>
      <c r="M21" s="23">
        <v>426</v>
      </c>
      <c r="N21" s="21">
        <v>1422</v>
      </c>
      <c r="O21" s="21"/>
      <c r="P21" s="21"/>
      <c r="Q21" s="21"/>
      <c r="R21" s="23"/>
      <c r="S21" s="21">
        <v>1223</v>
      </c>
      <c r="T21" s="21">
        <v>1330</v>
      </c>
      <c r="U21" s="21"/>
      <c r="V21" s="21"/>
      <c r="W21" s="23">
        <v>1283</v>
      </c>
      <c r="X21" s="21"/>
      <c r="Y21" s="23"/>
    </row>
    <row r="22" spans="1:25" x14ac:dyDescent="0.25">
      <c r="A22" t="s">
        <v>87</v>
      </c>
      <c r="B22" s="3">
        <v>239</v>
      </c>
      <c r="C22" s="3">
        <v>478</v>
      </c>
      <c r="D22" s="3">
        <v>1085</v>
      </c>
      <c r="E22" s="3">
        <v>1653</v>
      </c>
      <c r="F22" s="63">
        <v>1963</v>
      </c>
      <c r="G22" s="23">
        <v>135</v>
      </c>
      <c r="H22" s="3">
        <v>799</v>
      </c>
      <c r="I22" s="3">
        <v>1599</v>
      </c>
      <c r="J22" s="3">
        <v>2770</v>
      </c>
      <c r="K22" s="3">
        <v>3724</v>
      </c>
      <c r="L22" s="63">
        <v>4766</v>
      </c>
      <c r="M22" s="23">
        <v>415</v>
      </c>
      <c r="N22" s="3">
        <v>1394</v>
      </c>
      <c r="O22" s="3"/>
      <c r="P22" s="3"/>
      <c r="Q22" s="3"/>
      <c r="R22" s="23"/>
      <c r="S22" s="3">
        <v>1197</v>
      </c>
      <c r="T22" s="3">
        <v>1302</v>
      </c>
      <c r="U22" s="3"/>
      <c r="V22" s="3"/>
      <c r="W22" s="23">
        <v>1232</v>
      </c>
      <c r="X22" s="3"/>
      <c r="Y22" s="23"/>
    </row>
    <row r="23" spans="1:25" x14ac:dyDescent="0.25">
      <c r="A23" t="s">
        <v>88</v>
      </c>
      <c r="B23" s="3">
        <v>276</v>
      </c>
      <c r="C23" s="3">
        <v>552</v>
      </c>
      <c r="D23" s="3">
        <v>1187</v>
      </c>
      <c r="E23" s="3">
        <v>1768</v>
      </c>
      <c r="F23" s="63">
        <v>2128</v>
      </c>
      <c r="G23" s="23">
        <v>134</v>
      </c>
      <c r="H23" s="3">
        <v>776</v>
      </c>
      <c r="I23" s="3">
        <v>1552</v>
      </c>
      <c r="J23" s="3">
        <v>2690</v>
      </c>
      <c r="K23" s="3">
        <v>3617</v>
      </c>
      <c r="L23" s="63">
        <v>4628</v>
      </c>
      <c r="M23" s="23">
        <v>404</v>
      </c>
      <c r="N23" s="3">
        <v>1354</v>
      </c>
      <c r="O23" s="3"/>
      <c r="P23" s="3"/>
      <c r="Q23" s="3"/>
      <c r="R23" s="23"/>
      <c r="S23" s="3">
        <v>1150</v>
      </c>
      <c r="T23" s="3">
        <v>1278</v>
      </c>
      <c r="U23" s="3"/>
      <c r="V23" s="3"/>
      <c r="W23" s="23">
        <v>1196</v>
      </c>
      <c r="X23" s="3"/>
      <c r="Y23" s="23"/>
    </row>
    <row r="24" spans="1:25" x14ac:dyDescent="0.25">
      <c r="A24" t="s">
        <v>89</v>
      </c>
      <c r="B24" s="3">
        <v>271</v>
      </c>
      <c r="C24" s="3">
        <v>542</v>
      </c>
      <c r="D24" s="3">
        <v>1158</v>
      </c>
      <c r="E24" s="3">
        <v>1721</v>
      </c>
      <c r="F24" s="63">
        <v>2074</v>
      </c>
      <c r="G24" s="23">
        <v>132</v>
      </c>
      <c r="H24" s="3">
        <v>739</v>
      </c>
      <c r="I24" s="3">
        <v>1478</v>
      </c>
      <c r="J24" s="3">
        <v>2562</v>
      </c>
      <c r="K24" s="3">
        <v>3446</v>
      </c>
      <c r="L24" s="63">
        <v>4408</v>
      </c>
      <c r="M24" s="23">
        <v>385</v>
      </c>
      <c r="N24" s="3">
        <v>1306</v>
      </c>
      <c r="O24" s="3"/>
      <c r="P24" s="3"/>
      <c r="Q24" s="3"/>
      <c r="R24" s="23"/>
      <c r="S24" s="3">
        <v>1117</v>
      </c>
      <c r="T24" s="3">
        <v>1191</v>
      </c>
      <c r="U24" s="3"/>
      <c r="V24" s="3"/>
      <c r="W24" s="23">
        <v>1253</v>
      </c>
      <c r="X24" s="3"/>
      <c r="Y24" s="23"/>
    </row>
    <row r="25" spans="1:25" x14ac:dyDescent="0.25">
      <c r="A25" s="65" t="s">
        <v>90</v>
      </c>
      <c r="B25" s="3">
        <v>270</v>
      </c>
      <c r="C25" s="3">
        <v>543</v>
      </c>
      <c r="D25" s="3">
        <v>1147</v>
      </c>
      <c r="E25" s="3">
        <v>1701</v>
      </c>
      <c r="F25" s="63">
        <v>2052</v>
      </c>
      <c r="G25" s="23">
        <v>131</v>
      </c>
      <c r="H25" s="3">
        <v>719</v>
      </c>
      <c r="I25" s="3">
        <v>1441</v>
      </c>
      <c r="J25" s="3">
        <v>2494</v>
      </c>
      <c r="K25" s="3">
        <v>3355</v>
      </c>
      <c r="L25" s="63">
        <v>4290</v>
      </c>
      <c r="M25" s="23">
        <v>373</v>
      </c>
      <c r="N25" s="3">
        <v>1251</v>
      </c>
      <c r="O25" s="3"/>
      <c r="P25" s="3"/>
      <c r="Q25" s="3"/>
      <c r="R25" s="23"/>
      <c r="S25" s="3">
        <v>1082</v>
      </c>
      <c r="T25" s="3">
        <v>1191</v>
      </c>
      <c r="U25" s="3"/>
      <c r="V25" s="3"/>
      <c r="W25" s="23">
        <v>1253</v>
      </c>
      <c r="X25" s="3"/>
      <c r="Y25" s="23"/>
    </row>
    <row r="26" spans="1:25" x14ac:dyDescent="0.25">
      <c r="A26" s="65" t="s">
        <v>91</v>
      </c>
      <c r="B26" s="3">
        <v>264</v>
      </c>
      <c r="C26" s="3">
        <v>528</v>
      </c>
      <c r="D26" s="3">
        <v>1117</v>
      </c>
      <c r="E26" s="3">
        <v>1660</v>
      </c>
      <c r="F26" s="63">
        <v>2007</v>
      </c>
      <c r="G26" s="23">
        <v>131</v>
      </c>
      <c r="H26" s="3">
        <v>689</v>
      </c>
      <c r="I26" s="3">
        <v>1378</v>
      </c>
      <c r="J26" s="3">
        <v>2396</v>
      </c>
      <c r="K26" s="3">
        <v>3238</v>
      </c>
      <c r="L26" s="63">
        <v>4147</v>
      </c>
      <c r="M26" s="23">
        <v>363</v>
      </c>
      <c r="N26" s="3">
        <v>1237</v>
      </c>
      <c r="O26" s="3"/>
      <c r="P26" s="3"/>
      <c r="Q26" s="3"/>
      <c r="R26" s="23"/>
      <c r="S26" s="3">
        <v>1051</v>
      </c>
      <c r="T26" s="3"/>
      <c r="U26" s="3">
        <v>1103</v>
      </c>
      <c r="V26" s="3"/>
      <c r="W26" s="23"/>
      <c r="X26" s="3"/>
      <c r="Y26" s="23"/>
    </row>
    <row r="27" spans="1:25" x14ac:dyDescent="0.25">
      <c r="A27" s="65" t="s">
        <v>92</v>
      </c>
      <c r="B27" s="3">
        <v>250</v>
      </c>
      <c r="C27" s="3">
        <v>500</v>
      </c>
      <c r="D27" s="3">
        <v>1076</v>
      </c>
      <c r="E27" s="3">
        <v>1614</v>
      </c>
      <c r="F27" s="63">
        <v>1950</v>
      </c>
      <c r="G27" s="23">
        <v>126</v>
      </c>
      <c r="H27" s="3">
        <v>658</v>
      </c>
      <c r="I27" s="3">
        <v>1316</v>
      </c>
      <c r="J27" s="3">
        <v>2304</v>
      </c>
      <c r="K27" s="3">
        <v>3126</v>
      </c>
      <c r="L27" s="63">
        <v>3997</v>
      </c>
      <c r="M27" s="23">
        <v>351</v>
      </c>
      <c r="N27" s="3">
        <v>1225</v>
      </c>
      <c r="O27" s="3"/>
      <c r="P27" s="3"/>
      <c r="Q27" s="3"/>
      <c r="R27" s="23"/>
      <c r="S27" s="3">
        <v>997</v>
      </c>
      <c r="T27" s="3"/>
      <c r="U27" s="3">
        <v>1047</v>
      </c>
      <c r="V27" s="3"/>
      <c r="W27" s="23"/>
      <c r="X27" s="3"/>
      <c r="Y27" s="23"/>
    </row>
    <row r="28" spans="1:25" x14ac:dyDescent="0.25">
      <c r="A28" s="65" t="s">
        <v>93</v>
      </c>
      <c r="B28" s="3">
        <v>243</v>
      </c>
      <c r="C28" s="3">
        <v>486</v>
      </c>
      <c r="D28" s="3">
        <v>1054</v>
      </c>
      <c r="E28" s="3">
        <v>1585</v>
      </c>
      <c r="F28" s="63">
        <v>1899</v>
      </c>
      <c r="G28" s="23">
        <v>123</v>
      </c>
      <c r="H28" s="3">
        <v>628</v>
      </c>
      <c r="I28" s="3">
        <v>1256</v>
      </c>
      <c r="J28" s="3">
        <v>2224</v>
      </c>
      <c r="K28" s="3">
        <v>3040</v>
      </c>
      <c r="L28" s="63">
        <v>3825</v>
      </c>
      <c r="M28" s="23">
        <v>336</v>
      </c>
      <c r="N28" s="3">
        <v>1203</v>
      </c>
      <c r="O28" s="3"/>
      <c r="P28" s="3"/>
      <c r="Q28" s="3"/>
      <c r="R28" s="23"/>
      <c r="S28" s="3">
        <v>839</v>
      </c>
      <c r="T28" s="3"/>
      <c r="U28" s="3">
        <v>997</v>
      </c>
      <c r="V28" s="3"/>
      <c r="W28" s="23"/>
      <c r="X28" s="3"/>
      <c r="Y28" s="23"/>
    </row>
    <row r="29" spans="1:25" x14ac:dyDescent="0.25">
      <c r="A29" s="65" t="s">
        <v>95</v>
      </c>
      <c r="B29" s="3">
        <v>230</v>
      </c>
      <c r="C29" s="3">
        <v>460</v>
      </c>
      <c r="D29" s="3">
        <v>991</v>
      </c>
      <c r="E29" s="3">
        <v>1486</v>
      </c>
      <c r="F29" s="63">
        <v>1788</v>
      </c>
      <c r="G29" s="23">
        <v>116</v>
      </c>
      <c r="H29" s="3">
        <v>596</v>
      </c>
      <c r="I29" s="3">
        <v>1192</v>
      </c>
      <c r="J29" s="3">
        <v>2099</v>
      </c>
      <c r="K29" s="3">
        <v>2860</v>
      </c>
      <c r="L29" s="63">
        <v>3620</v>
      </c>
      <c r="M29" s="23">
        <v>316</v>
      </c>
      <c r="N29" s="3">
        <v>1145</v>
      </c>
      <c r="O29" s="3"/>
      <c r="P29" s="3"/>
      <c r="Q29" s="3"/>
      <c r="R29" s="23"/>
      <c r="S29" s="3">
        <v>839</v>
      </c>
      <c r="T29" s="3"/>
      <c r="U29" s="3">
        <v>997</v>
      </c>
      <c r="V29" s="3"/>
      <c r="W29" s="23"/>
      <c r="X29" s="3"/>
      <c r="Y29" s="23"/>
    </row>
    <row r="30" spans="1:25" x14ac:dyDescent="0.25">
      <c r="A30" s="65" t="s">
        <v>96</v>
      </c>
      <c r="B30" s="3">
        <v>207</v>
      </c>
      <c r="C30" s="3">
        <v>414</v>
      </c>
      <c r="D30" s="3">
        <v>911</v>
      </c>
      <c r="E30" s="3">
        <v>1385</v>
      </c>
      <c r="F30" s="63">
        <v>1649</v>
      </c>
      <c r="G30" s="23">
        <v>106</v>
      </c>
      <c r="H30" s="3">
        <v>529</v>
      </c>
      <c r="I30" s="3">
        <v>1058</v>
      </c>
      <c r="J30" s="3">
        <v>1906</v>
      </c>
      <c r="K30" s="3">
        <v>2683</v>
      </c>
      <c r="L30" s="63">
        <v>3325</v>
      </c>
      <c r="M30" s="23">
        <v>289</v>
      </c>
      <c r="N30" s="3">
        <v>1103</v>
      </c>
      <c r="O30" s="3"/>
      <c r="P30" s="3"/>
      <c r="Q30" s="3"/>
      <c r="R30" s="23"/>
      <c r="S30" s="3">
        <v>865</v>
      </c>
      <c r="T30" s="3"/>
      <c r="U30" s="3">
        <v>948</v>
      </c>
      <c r="V30" s="3"/>
      <c r="W30" s="23"/>
      <c r="X30" s="3"/>
      <c r="Y30" s="23"/>
    </row>
    <row r="31" spans="1:25" x14ac:dyDescent="0.25">
      <c r="A31" s="65" t="s">
        <v>100</v>
      </c>
      <c r="B31" s="3">
        <v>196</v>
      </c>
      <c r="C31" s="3">
        <v>392</v>
      </c>
      <c r="D31" s="3">
        <v>852</v>
      </c>
      <c r="E31" s="3">
        <v>1293</v>
      </c>
      <c r="F31" s="63">
        <v>1554</v>
      </c>
      <c r="G31" s="23">
        <v>99</v>
      </c>
      <c r="H31" s="3">
        <v>502</v>
      </c>
      <c r="I31" s="3">
        <v>1004</v>
      </c>
      <c r="J31" s="3">
        <v>1796</v>
      </c>
      <c r="K31" s="3">
        <v>2499</v>
      </c>
      <c r="L31" s="63">
        <v>3143</v>
      </c>
      <c r="M31" s="23">
        <v>270</v>
      </c>
      <c r="N31" s="3">
        <v>1024</v>
      </c>
      <c r="O31" s="3"/>
      <c r="P31" s="3"/>
      <c r="Q31" s="3"/>
      <c r="R31" s="23"/>
      <c r="S31" s="3">
        <v>865</v>
      </c>
      <c r="T31" s="3"/>
      <c r="U31" s="3">
        <v>930</v>
      </c>
      <c r="V31" s="3"/>
      <c r="W31" s="23"/>
      <c r="X31" s="3"/>
      <c r="Y31" s="23"/>
    </row>
    <row r="32" spans="1:25" x14ac:dyDescent="0.25">
      <c r="A32" s="65" t="s">
        <v>101</v>
      </c>
      <c r="B32" s="3">
        <v>189</v>
      </c>
      <c r="C32" s="3">
        <v>378</v>
      </c>
      <c r="D32" s="3">
        <v>827</v>
      </c>
      <c r="E32" s="3">
        <v>1251</v>
      </c>
      <c r="F32" s="63">
        <v>1508</v>
      </c>
      <c r="G32" s="23">
        <v>94</v>
      </c>
      <c r="H32" s="3">
        <v>481</v>
      </c>
      <c r="I32" s="3">
        <v>962</v>
      </c>
      <c r="J32" s="3">
        <v>1721</v>
      </c>
      <c r="K32" s="3">
        <v>2373</v>
      </c>
      <c r="L32" s="63">
        <v>3002</v>
      </c>
      <c r="M32" s="23">
        <v>255</v>
      </c>
      <c r="N32" s="3">
        <v>1024</v>
      </c>
      <c r="O32" s="3"/>
      <c r="P32" s="3"/>
      <c r="Q32" s="3"/>
      <c r="R32" s="23"/>
      <c r="S32" s="3">
        <v>865</v>
      </c>
      <c r="T32" s="3"/>
      <c r="U32" s="3">
        <v>930</v>
      </c>
      <c r="V32" s="3"/>
      <c r="W32" s="23"/>
      <c r="X32" s="3"/>
      <c r="Y32" s="23"/>
    </row>
    <row r="33" spans="1:25" x14ac:dyDescent="0.25">
      <c r="A33" s="65" t="s">
        <v>97</v>
      </c>
      <c r="B33" s="3">
        <v>178</v>
      </c>
      <c r="C33" s="3">
        <v>356</v>
      </c>
      <c r="D33" s="3">
        <v>779</v>
      </c>
      <c r="E33" s="3">
        <v>1174</v>
      </c>
      <c r="F33" s="63">
        <v>1417</v>
      </c>
      <c r="G33" s="23">
        <v>97</v>
      </c>
      <c r="H33" s="3">
        <v>435</v>
      </c>
      <c r="I33" s="3">
        <v>870</v>
      </c>
      <c r="J33" s="3">
        <v>1557</v>
      </c>
      <c r="K33" s="3">
        <v>2134</v>
      </c>
      <c r="L33" s="63">
        <v>2713</v>
      </c>
      <c r="M33" s="23">
        <v>230</v>
      </c>
      <c r="N33" s="3">
        <v>931</v>
      </c>
      <c r="O33" s="3"/>
      <c r="P33" s="3"/>
      <c r="Q33" s="3"/>
      <c r="R33" s="23"/>
      <c r="S33" s="3">
        <v>670</v>
      </c>
      <c r="T33" s="3"/>
      <c r="U33" s="3">
        <v>817</v>
      </c>
      <c r="V33" s="3"/>
      <c r="W33" s="23"/>
      <c r="X33" s="3"/>
      <c r="Y33" s="23"/>
    </row>
    <row r="34" spans="1:25" x14ac:dyDescent="0.25">
      <c r="A34" s="65" t="s">
        <v>98</v>
      </c>
      <c r="B34" s="3">
        <v>170</v>
      </c>
      <c r="C34" s="3">
        <v>340</v>
      </c>
      <c r="D34" s="3">
        <v>744</v>
      </c>
      <c r="E34" s="3">
        <v>1119</v>
      </c>
      <c r="F34" s="63">
        <v>1351</v>
      </c>
      <c r="G34" s="23">
        <v>94</v>
      </c>
      <c r="H34" s="3">
        <v>403</v>
      </c>
      <c r="I34" s="3">
        <v>806</v>
      </c>
      <c r="J34" s="3">
        <v>1450</v>
      </c>
      <c r="K34" s="3">
        <v>1991</v>
      </c>
      <c r="L34" s="63">
        <v>2527</v>
      </c>
      <c r="M34" s="23">
        <v>218</v>
      </c>
      <c r="N34" s="3">
        <v>837</v>
      </c>
      <c r="O34" s="3"/>
      <c r="P34" s="3"/>
      <c r="Q34" s="3"/>
      <c r="R34" s="23"/>
      <c r="S34" s="3">
        <v>695</v>
      </c>
      <c r="T34" s="3"/>
      <c r="U34" s="3">
        <v>752</v>
      </c>
      <c r="V34" s="3"/>
      <c r="W34" s="23"/>
      <c r="X34" s="3"/>
      <c r="Y34" s="23"/>
    </row>
    <row r="35" spans="1:25" x14ac:dyDescent="0.25">
      <c r="A35" s="65" t="s">
        <v>99</v>
      </c>
      <c r="B35" s="3">
        <v>158</v>
      </c>
      <c r="C35" s="3">
        <v>316</v>
      </c>
      <c r="D35" s="3">
        <v>685</v>
      </c>
      <c r="E35" s="3">
        <v>1024</v>
      </c>
      <c r="F35" s="63">
        <v>1236</v>
      </c>
      <c r="G35" s="23">
        <v>90</v>
      </c>
      <c r="H35" s="3">
        <v>356</v>
      </c>
      <c r="I35" s="3">
        <v>712</v>
      </c>
      <c r="J35" s="3">
        <v>1279</v>
      </c>
      <c r="K35" s="3">
        <v>1750</v>
      </c>
      <c r="L35" s="63">
        <v>2226</v>
      </c>
      <c r="M35" s="23">
        <v>179</v>
      </c>
      <c r="N35" s="3">
        <v>777</v>
      </c>
      <c r="O35" s="3"/>
      <c r="P35" s="3"/>
      <c r="Q35" s="3"/>
      <c r="R35" s="23"/>
      <c r="S35" s="3"/>
      <c r="T35" s="3"/>
      <c r="U35" s="3">
        <v>700</v>
      </c>
      <c r="V35" s="3"/>
      <c r="W35" s="23"/>
      <c r="X35" s="3"/>
      <c r="Y35" s="23"/>
    </row>
    <row r="36" spans="1:25" x14ac:dyDescent="0.25">
      <c r="A36" s="65" t="s">
        <v>102</v>
      </c>
      <c r="B36" s="3">
        <v>154</v>
      </c>
      <c r="C36" s="3">
        <v>308</v>
      </c>
      <c r="D36" s="3">
        <v>664</v>
      </c>
      <c r="E36" s="3">
        <v>991</v>
      </c>
      <c r="F36" s="63">
        <v>1196</v>
      </c>
      <c r="G36" s="23">
        <v>87</v>
      </c>
      <c r="H36" s="3">
        <v>337</v>
      </c>
      <c r="I36" s="3">
        <v>674</v>
      </c>
      <c r="J36" s="3">
        <v>1213</v>
      </c>
      <c r="K36" s="3">
        <v>1662</v>
      </c>
      <c r="L36" s="63">
        <v>2111</v>
      </c>
      <c r="M36" s="23">
        <v>169</v>
      </c>
      <c r="N36" s="3">
        <v>756</v>
      </c>
      <c r="O36" s="3"/>
      <c r="P36" s="3"/>
      <c r="Q36" s="3"/>
      <c r="R36" s="23"/>
      <c r="S36" s="3"/>
      <c r="T36" s="3"/>
      <c r="U36" s="3">
        <v>658</v>
      </c>
      <c r="V36" s="3"/>
      <c r="W36" s="23"/>
      <c r="X36" s="3"/>
      <c r="Y36" s="23"/>
    </row>
    <row r="37" spans="1:25" x14ac:dyDescent="0.25">
      <c r="A37" s="65" t="s">
        <v>103</v>
      </c>
      <c r="B37" s="3">
        <v>141</v>
      </c>
      <c r="C37" s="3">
        <v>282</v>
      </c>
      <c r="D37" s="3">
        <v>608</v>
      </c>
      <c r="E37" s="3">
        <v>907</v>
      </c>
      <c r="F37" s="63">
        <v>1095</v>
      </c>
      <c r="G37" s="23">
        <v>80</v>
      </c>
      <c r="H37" s="3">
        <v>297</v>
      </c>
      <c r="I37" s="3">
        <v>594</v>
      </c>
      <c r="J37" s="3">
        <v>1076</v>
      </c>
      <c r="K37" s="3">
        <v>1479</v>
      </c>
      <c r="L37" s="63">
        <v>1875</v>
      </c>
      <c r="M37" s="23">
        <v>150</v>
      </c>
      <c r="N37" s="3">
        <v>735</v>
      </c>
      <c r="O37" s="3"/>
      <c r="P37" s="3"/>
      <c r="Q37" s="3"/>
      <c r="R37" s="23"/>
      <c r="S37" s="3"/>
      <c r="T37" s="3"/>
      <c r="U37" s="3">
        <v>608</v>
      </c>
      <c r="V37" s="3"/>
      <c r="W37" s="23"/>
      <c r="X37" s="3"/>
      <c r="Y37" s="23"/>
    </row>
    <row r="38" spans="1:25" x14ac:dyDescent="0.25">
      <c r="A38" s="65" t="s">
        <v>104</v>
      </c>
      <c r="B38" s="3">
        <v>134</v>
      </c>
      <c r="C38" s="3">
        <v>268</v>
      </c>
      <c r="D38" s="3">
        <v>564</v>
      </c>
      <c r="E38" s="3">
        <v>828</v>
      </c>
      <c r="F38" s="63">
        <v>1003</v>
      </c>
      <c r="G38" s="23">
        <v>70</v>
      </c>
      <c r="H38" s="3">
        <v>266</v>
      </c>
      <c r="I38" s="3">
        <v>532</v>
      </c>
      <c r="J38" s="3">
        <v>960</v>
      </c>
      <c r="K38" s="3">
        <v>1312</v>
      </c>
      <c r="L38" s="63">
        <v>1663</v>
      </c>
      <c r="M38" s="23">
        <v>125</v>
      </c>
      <c r="N38" s="3">
        <v>675</v>
      </c>
      <c r="O38" s="3"/>
      <c r="P38" s="3"/>
      <c r="Q38" s="3"/>
      <c r="R38" s="23"/>
      <c r="S38" s="3"/>
      <c r="T38" s="3"/>
      <c r="U38" s="3">
        <v>573</v>
      </c>
      <c r="V38" s="3"/>
      <c r="W38" s="23"/>
      <c r="X38" s="3"/>
      <c r="Y38" s="23"/>
    </row>
    <row r="39" spans="1:25" x14ac:dyDescent="0.25">
      <c r="A39" s="65" t="s">
        <v>105</v>
      </c>
      <c r="B39" s="3">
        <v>110</v>
      </c>
      <c r="C39" s="3">
        <v>220</v>
      </c>
      <c r="D39" s="3">
        <v>467</v>
      </c>
      <c r="E39" s="3">
        <v>686</v>
      </c>
      <c r="F39" s="63">
        <v>830</v>
      </c>
      <c r="G39" s="23">
        <v>57</v>
      </c>
      <c r="H39" s="3">
        <v>203</v>
      </c>
      <c r="I39" s="3">
        <v>406</v>
      </c>
      <c r="J39" s="3">
        <v>746</v>
      </c>
      <c r="K39" s="3">
        <v>1027</v>
      </c>
      <c r="L39" s="63">
        <v>1295</v>
      </c>
      <c r="M39" s="23">
        <v>89</v>
      </c>
      <c r="N39" s="3">
        <v>630</v>
      </c>
      <c r="O39" s="3"/>
      <c r="P39" s="3"/>
      <c r="Q39" s="3"/>
      <c r="R39" s="23"/>
      <c r="S39" s="3"/>
      <c r="T39" s="3"/>
      <c r="U39" s="3">
        <v>539</v>
      </c>
      <c r="V39" s="3"/>
      <c r="W39" s="23"/>
      <c r="X39" s="3"/>
      <c r="Y39" s="23"/>
    </row>
    <row r="40" spans="1:25" x14ac:dyDescent="0.25">
      <c r="A40" s="65" t="s">
        <v>106</v>
      </c>
      <c r="B40" s="3">
        <v>100</v>
      </c>
      <c r="C40" s="3">
        <v>200</v>
      </c>
      <c r="D40" s="3">
        <v>424</v>
      </c>
      <c r="E40" s="3">
        <v>624</v>
      </c>
      <c r="F40" s="63">
        <v>753</v>
      </c>
      <c r="G40" s="23">
        <v>52</v>
      </c>
      <c r="H40" s="3">
        <v>184</v>
      </c>
      <c r="I40" s="3">
        <v>368</v>
      </c>
      <c r="J40" s="3">
        <v>676</v>
      </c>
      <c r="K40" s="3">
        <v>932</v>
      </c>
      <c r="L40" s="63">
        <v>1173</v>
      </c>
      <c r="M40" s="23">
        <v>80</v>
      </c>
      <c r="N40" s="3">
        <v>583</v>
      </c>
      <c r="O40" s="3"/>
      <c r="P40" s="3"/>
      <c r="Q40" s="3"/>
      <c r="R40" s="23"/>
      <c r="S40" s="3"/>
      <c r="T40" s="3"/>
      <c r="U40" s="3"/>
      <c r="V40" s="3">
        <v>499</v>
      </c>
      <c r="W40" s="23"/>
      <c r="X40" s="3"/>
      <c r="Y40" s="23"/>
    </row>
    <row r="41" spans="1:25" x14ac:dyDescent="0.25">
      <c r="A41" s="65" t="s">
        <v>107</v>
      </c>
      <c r="B41" s="3">
        <v>80</v>
      </c>
      <c r="C41" s="3">
        <v>160</v>
      </c>
      <c r="D41" s="3">
        <v>343</v>
      </c>
      <c r="E41" s="3">
        <v>503</v>
      </c>
      <c r="F41" s="63">
        <v>605</v>
      </c>
      <c r="G41" s="23">
        <v>44</v>
      </c>
      <c r="H41" s="3">
        <v>152</v>
      </c>
      <c r="I41" s="3">
        <v>304</v>
      </c>
      <c r="J41" s="3">
        <v>559</v>
      </c>
      <c r="K41" s="3">
        <v>767</v>
      </c>
      <c r="L41" s="63">
        <v>965</v>
      </c>
      <c r="M41" s="23">
        <v>68</v>
      </c>
      <c r="N41" s="3">
        <v>535</v>
      </c>
      <c r="O41" s="3"/>
      <c r="P41" s="3"/>
      <c r="Q41" s="3"/>
      <c r="R41" s="23"/>
      <c r="S41" s="3"/>
      <c r="T41" s="3"/>
      <c r="U41" s="3"/>
      <c r="V41" s="3">
        <v>470</v>
      </c>
      <c r="W41" s="23"/>
      <c r="X41" s="3"/>
      <c r="Y41" s="23"/>
    </row>
    <row r="42" spans="1:25" x14ac:dyDescent="0.25">
      <c r="A42" s="65" t="s">
        <v>108</v>
      </c>
      <c r="B42" s="3">
        <v>70</v>
      </c>
      <c r="C42" s="3">
        <v>140</v>
      </c>
      <c r="D42" s="3">
        <v>300</v>
      </c>
      <c r="E42" s="3">
        <v>435</v>
      </c>
      <c r="F42" s="63">
        <v>513</v>
      </c>
      <c r="G42" s="23">
        <v>38</v>
      </c>
      <c r="H42" s="3">
        <v>134</v>
      </c>
      <c r="I42" s="3">
        <v>268</v>
      </c>
      <c r="J42" s="3">
        <v>492</v>
      </c>
      <c r="K42" s="3">
        <v>670</v>
      </c>
      <c r="L42" s="63">
        <v>833</v>
      </c>
      <c r="M42" s="23">
        <v>59</v>
      </c>
      <c r="N42" s="3">
        <v>490</v>
      </c>
      <c r="O42" s="3"/>
      <c r="P42" s="3"/>
      <c r="Q42" s="3"/>
      <c r="R42" s="23"/>
      <c r="S42" s="3"/>
      <c r="T42" s="3"/>
      <c r="U42" s="3"/>
      <c r="V42" s="3">
        <v>410</v>
      </c>
      <c r="W42" s="23"/>
      <c r="X42" s="3"/>
      <c r="Y42" s="23"/>
    </row>
    <row r="43" spans="1:25" x14ac:dyDescent="0.25">
      <c r="A43" s="65" t="s">
        <v>109</v>
      </c>
      <c r="B43" s="3">
        <v>62</v>
      </c>
      <c r="C43" s="3">
        <v>124</v>
      </c>
      <c r="D43" s="3">
        <v>252</v>
      </c>
      <c r="E43" s="3">
        <v>359</v>
      </c>
      <c r="F43" s="63">
        <v>440</v>
      </c>
      <c r="G43" s="23">
        <v>35</v>
      </c>
      <c r="H43" s="3">
        <v>117</v>
      </c>
      <c r="I43" s="3">
        <v>234</v>
      </c>
      <c r="J43" s="3">
        <v>419</v>
      </c>
      <c r="K43" s="3">
        <v>562</v>
      </c>
      <c r="L43" s="63">
        <v>715</v>
      </c>
      <c r="M43" s="23">
        <v>53</v>
      </c>
      <c r="N43" s="3">
        <v>445</v>
      </c>
      <c r="O43" s="3"/>
      <c r="P43" s="3"/>
      <c r="Q43" s="3"/>
      <c r="R43" s="23"/>
      <c r="S43" s="3"/>
      <c r="T43" s="3"/>
      <c r="U43" s="3"/>
      <c r="V43" s="3">
        <v>383</v>
      </c>
      <c r="W43" s="23"/>
      <c r="X43" s="3"/>
      <c r="Y43" s="23"/>
    </row>
    <row r="44" spans="1:25" x14ac:dyDescent="0.25">
      <c r="A44" s="65" t="s">
        <v>110</v>
      </c>
      <c r="B44" s="3">
        <v>60</v>
      </c>
      <c r="C44" s="3">
        <v>120</v>
      </c>
      <c r="D44" s="3">
        <v>243</v>
      </c>
      <c r="E44" s="3">
        <v>347</v>
      </c>
      <c r="F44" s="63">
        <v>425</v>
      </c>
      <c r="G44" s="23">
        <v>34</v>
      </c>
      <c r="H44" s="3">
        <v>115</v>
      </c>
      <c r="I44" s="3">
        <v>230</v>
      </c>
      <c r="J44" s="3">
        <v>410</v>
      </c>
      <c r="K44" s="3">
        <v>550</v>
      </c>
      <c r="L44" s="63">
        <v>700</v>
      </c>
      <c r="M44" s="23">
        <v>52</v>
      </c>
      <c r="N44" s="3">
        <v>425</v>
      </c>
      <c r="O44" s="3"/>
      <c r="P44" s="3"/>
      <c r="Q44" s="3"/>
      <c r="R44" s="23"/>
      <c r="S44" s="3"/>
      <c r="T44" s="3"/>
      <c r="U44" s="3"/>
      <c r="V44" s="3">
        <v>338</v>
      </c>
      <c r="W44" s="23"/>
      <c r="X44" s="3"/>
      <c r="Y44" s="23"/>
    </row>
    <row r="45" spans="1:25" x14ac:dyDescent="0.25">
      <c r="A45" s="65" t="s">
        <v>111</v>
      </c>
      <c r="B45" s="3">
        <v>55</v>
      </c>
      <c r="C45" s="3">
        <v>110</v>
      </c>
      <c r="D45" s="3">
        <v>226</v>
      </c>
      <c r="E45" s="3">
        <v>327</v>
      </c>
      <c r="F45" s="63">
        <v>400</v>
      </c>
      <c r="G45" s="23">
        <v>30</v>
      </c>
      <c r="H45" s="3">
        <v>107</v>
      </c>
      <c r="I45" s="3">
        <v>212</v>
      </c>
      <c r="J45" s="3">
        <v>380</v>
      </c>
      <c r="K45" s="3">
        <v>515</v>
      </c>
      <c r="L45" s="63">
        <v>650</v>
      </c>
      <c r="M45" s="23">
        <v>47</v>
      </c>
      <c r="N45" s="3">
        <v>404</v>
      </c>
      <c r="O45" s="3"/>
      <c r="P45" s="3"/>
      <c r="Q45" s="3"/>
      <c r="R45" s="23"/>
      <c r="S45" s="3"/>
      <c r="T45" s="3"/>
      <c r="U45" s="3"/>
      <c r="V45" s="3">
        <v>309</v>
      </c>
      <c r="W45" s="23"/>
      <c r="X45" s="3"/>
      <c r="Y45" s="23"/>
    </row>
    <row r="46" spans="1:25" x14ac:dyDescent="0.25">
      <c r="A46" s="65" t="s">
        <v>112</v>
      </c>
      <c r="B46" s="3">
        <v>48</v>
      </c>
      <c r="C46" s="3">
        <v>96</v>
      </c>
      <c r="D46" s="3">
        <v>206</v>
      </c>
      <c r="E46" s="3">
        <v>302</v>
      </c>
      <c r="F46" s="63">
        <v>366</v>
      </c>
      <c r="G46" s="23">
        <v>30</v>
      </c>
      <c r="H46" s="3">
        <v>100</v>
      </c>
      <c r="I46" s="3">
        <v>198</v>
      </c>
      <c r="J46" s="3">
        <v>360</v>
      </c>
      <c r="K46" s="3">
        <v>490</v>
      </c>
      <c r="L46" s="63">
        <v>616</v>
      </c>
      <c r="M46" s="23">
        <v>42</v>
      </c>
      <c r="N46" s="3">
        <v>398</v>
      </c>
      <c r="O46" s="3"/>
      <c r="P46" s="3"/>
      <c r="Q46" s="3"/>
      <c r="R46" s="23"/>
      <c r="S46" s="3"/>
      <c r="T46" s="3"/>
      <c r="U46" s="3"/>
      <c r="V46" s="3">
        <v>284</v>
      </c>
      <c r="W46" s="62"/>
      <c r="Y46" s="62"/>
    </row>
    <row r="47" spans="1:25" x14ac:dyDescent="0.25">
      <c r="A47" s="66" t="s">
        <v>113</v>
      </c>
      <c r="B47" s="25">
        <v>48</v>
      </c>
      <c r="C47" s="25">
        <v>96</v>
      </c>
      <c r="D47" s="25">
        <v>192</v>
      </c>
      <c r="E47" s="25">
        <v>272</v>
      </c>
      <c r="F47" s="26">
        <v>336</v>
      </c>
      <c r="G47" s="27"/>
      <c r="H47" s="25">
        <v>100</v>
      </c>
      <c r="I47" s="25">
        <v>198</v>
      </c>
      <c r="J47" s="25">
        <v>345</v>
      </c>
      <c r="K47" s="25">
        <v>459</v>
      </c>
      <c r="L47" s="26">
        <v>586</v>
      </c>
      <c r="M47" s="27"/>
      <c r="N47" s="25">
        <v>358</v>
      </c>
      <c r="O47" s="25"/>
      <c r="P47" s="25"/>
      <c r="Q47" s="25"/>
      <c r="R47" s="27"/>
      <c r="S47" s="25"/>
      <c r="T47" s="25"/>
      <c r="U47" s="25"/>
      <c r="V47" s="25">
        <v>276.5</v>
      </c>
      <c r="W47" s="67"/>
      <c r="X47" s="68"/>
      <c r="Y47" s="67"/>
    </row>
    <row r="48" spans="1:25" x14ac:dyDescent="0.25">
      <c r="G48" s="69"/>
      <c r="H48" s="69"/>
      <c r="I48" s="69"/>
      <c r="J48" s="69"/>
      <c r="K48" s="69"/>
      <c r="L48" s="70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</row>
    <row r="49" spans="7:25" x14ac:dyDescent="0.25">
      <c r="G49" s="69"/>
      <c r="H49" s="69"/>
      <c r="I49" s="69"/>
      <c r="J49" s="69"/>
      <c r="K49" s="69"/>
      <c r="L49" s="70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</row>
    <row r="50" spans="7:25" x14ac:dyDescent="0.25">
      <c r="G50" s="69"/>
      <c r="H50" s="69"/>
      <c r="I50" s="69"/>
      <c r="J50" s="69"/>
      <c r="K50" s="69"/>
      <c r="L50" s="7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</row>
  </sheetData>
  <mergeCells count="5">
    <mergeCell ref="X1:Y1"/>
    <mergeCell ref="B1:G1"/>
    <mergeCell ref="H1:M1"/>
    <mergeCell ref="N1:R1"/>
    <mergeCell ref="S1:W1"/>
  </mergeCells>
  <printOptions horizontalCentered="1"/>
  <pageMargins left="0.7" right="0.7" top="0.75" bottom="0.75" header="0.3" footer="0.3"/>
  <pageSetup orientation="portrait" r:id="rId1"/>
  <headerFooter>
    <oddHeader>&amp;C&amp;14James Madison University&amp;11
&amp;12Historical Tuition and Fees</oddHeader>
    <oddFooter>Page &amp;P of &amp;N</oddFooter>
  </headerFooter>
  <colBreaks count="1" manualBreakCount="1"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7"/>
  <sheetViews>
    <sheetView zoomScaleNormal="100" workbookViewId="0">
      <pane xSplit="1" ySplit="2" topLeftCell="B3" activePane="bottomRight" state="frozen"/>
      <selection activeCell="F9" sqref="F9"/>
      <selection pane="topRight" activeCell="F9" sqref="F9"/>
      <selection pane="bottomLeft" activeCell="F9" sqref="F9"/>
      <selection pane="bottomRight" activeCell="C14" sqref="C14"/>
    </sheetView>
  </sheetViews>
  <sheetFormatPr defaultRowHeight="15" x14ac:dyDescent="0.25"/>
  <cols>
    <col min="1" max="1" width="11.42578125" customWidth="1"/>
    <col min="2" max="5" width="11.42578125" style="1" customWidth="1"/>
    <col min="6" max="6" width="11.42578125" style="4" customWidth="1"/>
    <col min="7" max="7" width="11.42578125" style="1" customWidth="1"/>
    <col min="8" max="13" width="11.42578125" customWidth="1"/>
  </cols>
  <sheetData>
    <row r="1" spans="1:13" ht="20.25" thickBot="1" x14ac:dyDescent="0.35">
      <c r="A1" s="90" t="s">
        <v>1</v>
      </c>
      <c r="B1" s="90"/>
      <c r="C1" s="90"/>
      <c r="D1" s="90"/>
      <c r="E1" s="90"/>
      <c r="F1" s="90"/>
      <c r="G1" s="90"/>
      <c r="H1" s="102" t="s">
        <v>2</v>
      </c>
      <c r="I1" s="103"/>
      <c r="J1" s="103"/>
      <c r="K1" s="103"/>
      <c r="L1" s="103"/>
      <c r="M1" s="103"/>
    </row>
    <row r="2" spans="1:13" s="6" customFormat="1" ht="31.5" thickTop="1" thickBot="1" x14ac:dyDescent="0.3">
      <c r="A2" s="5" t="s">
        <v>0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21</v>
      </c>
      <c r="H2" s="16" t="s">
        <v>45</v>
      </c>
      <c r="I2" s="17" t="s">
        <v>46</v>
      </c>
      <c r="J2" s="17" t="s">
        <v>47</v>
      </c>
      <c r="K2" s="17" t="s">
        <v>48</v>
      </c>
      <c r="L2" s="17" t="s">
        <v>49</v>
      </c>
      <c r="M2" s="17" t="s">
        <v>21</v>
      </c>
    </row>
    <row r="3" spans="1:13" x14ac:dyDescent="0.25">
      <c r="A3" s="9" t="s">
        <v>60</v>
      </c>
      <c r="B3" s="10">
        <f>'Pre-Pledge Fall &amp; Spring Full'!B3</f>
        <v>1083</v>
      </c>
      <c r="C3" s="10">
        <f>'Pre-Pledge Fall &amp; Spring Full'!C3</f>
        <v>2166</v>
      </c>
      <c r="D3" s="10">
        <f>'Pre-Pledge Fall &amp; Spring Full'!D3</f>
        <v>3249</v>
      </c>
      <c r="E3" s="10">
        <f>'Pre-Pledge Fall &amp; Spring Full'!E3</f>
        <v>3971</v>
      </c>
      <c r="F3" s="11">
        <f>'Pre-Pledge Fall &amp; Spring Full'!F3</f>
        <v>5439</v>
      </c>
      <c r="G3" s="10">
        <f>'Pre-Pledge Fall &amp; Spring Full'!G3</f>
        <v>473</v>
      </c>
      <c r="H3" s="41">
        <f>'Pre-Pledge Fall &amp; Spring Full'!H3</f>
        <v>2723</v>
      </c>
      <c r="I3" s="10">
        <f>'Pre-Pledge Fall &amp; Spring Full'!I3</f>
        <v>5446</v>
      </c>
      <c r="J3" s="10">
        <f>'Pre-Pledge Fall &amp; Spring Full'!J3</f>
        <v>8169</v>
      </c>
      <c r="K3" s="10">
        <f>'Pre-Pledge Fall &amp; Spring Full'!K3</f>
        <v>9984</v>
      </c>
      <c r="L3" s="11">
        <f>'Pre-Pledge Fall &amp; Spring Full'!L3</f>
        <v>13639</v>
      </c>
      <c r="M3" s="10">
        <f>'Pre-Pledge Fall &amp; Spring Full'!M3</f>
        <v>1231</v>
      </c>
    </row>
    <row r="4" spans="1:13" x14ac:dyDescent="0.25">
      <c r="A4" s="12" t="s">
        <v>6</v>
      </c>
      <c r="B4" s="13">
        <f>'Pre-Pledge Fall &amp; Spring Full'!B4</f>
        <v>1035</v>
      </c>
      <c r="C4" s="13">
        <f>'Pre-Pledge Fall &amp; Spring Full'!C4</f>
        <v>2068</v>
      </c>
      <c r="D4" s="13">
        <f>'Pre-Pledge Fall &amp; Spring Full'!D4</f>
        <v>3103</v>
      </c>
      <c r="E4" s="13">
        <f>'Pre-Pledge Fall &amp; Spring Full'!E4</f>
        <v>3792</v>
      </c>
      <c r="F4" s="14">
        <f>'Pre-Pledge Fall &amp; Spring Full'!F4</f>
        <v>5195</v>
      </c>
      <c r="G4" s="13">
        <f>'Pre-Pledge Fall &amp; Spring Full'!G4</f>
        <v>448</v>
      </c>
      <c r="H4" s="42">
        <f>'Pre-Pledge Fall &amp; Spring Full'!H4</f>
        <v>2612</v>
      </c>
      <c r="I4" s="13">
        <f>'Pre-Pledge Fall &amp; Spring Full'!I4</f>
        <v>5223</v>
      </c>
      <c r="J4" s="13">
        <f>'Pre-Pledge Fall &amp; Spring Full'!J4</f>
        <v>7835</v>
      </c>
      <c r="K4" s="13">
        <f>'Pre-Pledge Fall &amp; Spring Full'!K4</f>
        <v>9576</v>
      </c>
      <c r="L4" s="14">
        <f>'Pre-Pledge Fall &amp; Spring Full'!L4</f>
        <v>13082</v>
      </c>
      <c r="M4" s="13">
        <f>'Pre-Pledge Fall &amp; Spring Full'!M4</f>
        <v>1179</v>
      </c>
    </row>
    <row r="5" spans="1:13" x14ac:dyDescent="0.25">
      <c r="A5" s="12" t="s">
        <v>7</v>
      </c>
      <c r="B5" s="13">
        <f>'Pre-Pledge Fall &amp; Spring Full'!B5</f>
        <v>1001</v>
      </c>
      <c r="C5" s="13">
        <f>'Pre-Pledge Fall &amp; Spring Full'!C5</f>
        <v>2004</v>
      </c>
      <c r="D5" s="13">
        <f>'Pre-Pledge Fall &amp; Spring Full'!D5</f>
        <v>3005</v>
      </c>
      <c r="E5" s="13">
        <f>'Pre-Pledge Fall &amp; Spring Full'!E5</f>
        <v>3673</v>
      </c>
      <c r="F5" s="14">
        <f>'Pre-Pledge Fall &amp; Spring Full'!F5</f>
        <v>5033</v>
      </c>
      <c r="G5" s="13">
        <f>'Pre-Pledge Fall &amp; Spring Full'!G5</f>
        <v>434</v>
      </c>
      <c r="H5" s="42">
        <f>'Pre-Pledge Fall &amp; Spring Full'!H5</f>
        <v>2515</v>
      </c>
      <c r="I5" s="13">
        <f>'Pre-Pledge Fall &amp; Spring Full'!I5</f>
        <v>5030</v>
      </c>
      <c r="J5" s="13">
        <f>'Pre-Pledge Fall &amp; Spring Full'!J5</f>
        <v>7546</v>
      </c>
      <c r="K5" s="13">
        <f>'Pre-Pledge Fall &amp; Spring Full'!K5</f>
        <v>9222</v>
      </c>
      <c r="L5" s="14">
        <f>'Pre-Pledge Fall &amp; Spring Full'!L5</f>
        <v>12600</v>
      </c>
      <c r="M5" s="13">
        <f>'Pre-Pledge Fall &amp; Spring Full'!M5</f>
        <v>1135</v>
      </c>
    </row>
    <row r="6" spans="1:13" x14ac:dyDescent="0.25">
      <c r="A6" s="12" t="s">
        <v>8</v>
      </c>
      <c r="B6" s="13">
        <f>'Pre-Pledge Fall &amp; Spring Full'!B6</f>
        <v>962</v>
      </c>
      <c r="C6" s="13">
        <f>'Pre-Pledge Fall &amp; Spring Full'!C6</f>
        <v>1923</v>
      </c>
      <c r="D6" s="13">
        <f>'Pre-Pledge Fall &amp; Spring Full'!D6</f>
        <v>2884</v>
      </c>
      <c r="E6" s="13">
        <f>'Pre-Pledge Fall &amp; Spring Full'!E6</f>
        <v>3525</v>
      </c>
      <c r="F6" s="14">
        <f>'Pre-Pledge Fall &amp; Spring Full'!F6</f>
        <v>4831</v>
      </c>
      <c r="G6" s="13">
        <f>'Pre-Pledge Fall &amp; Spring Full'!G6</f>
        <v>434</v>
      </c>
      <c r="H6" s="42">
        <f>'Pre-Pledge Fall &amp; Spring Full'!H6</f>
        <v>2448</v>
      </c>
      <c r="I6" s="13">
        <f>'Pre-Pledge Fall &amp; Spring Full'!I6</f>
        <v>4895</v>
      </c>
      <c r="J6" s="13">
        <f>'Pre-Pledge Fall &amp; Spring Full'!J6</f>
        <v>7342</v>
      </c>
      <c r="K6" s="13">
        <f>'Pre-Pledge Fall &amp; Spring Full'!K6</f>
        <v>8974</v>
      </c>
      <c r="L6" s="14">
        <f>'Pre-Pledge Fall &amp; Spring Full'!L6</f>
        <v>12261</v>
      </c>
      <c r="M6" s="13">
        <f>'Pre-Pledge Fall &amp; Spring Full'!M6</f>
        <v>1135</v>
      </c>
    </row>
    <row r="7" spans="1:13" x14ac:dyDescent="0.25">
      <c r="A7" s="12" t="s">
        <v>9</v>
      </c>
      <c r="B7" s="13">
        <f>'Pre-Pledge Fall &amp; Spring Full'!B7</f>
        <v>912</v>
      </c>
      <c r="C7" s="13">
        <f>'Pre-Pledge Fall &amp; Spring Full'!C7</f>
        <v>1826</v>
      </c>
      <c r="D7" s="13">
        <f>'Pre-Pledge Fall &amp; Spring Full'!D7</f>
        <v>2738</v>
      </c>
      <c r="E7" s="13">
        <f>'Pre-Pledge Fall &amp; Spring Full'!E7</f>
        <v>3346</v>
      </c>
      <c r="F7" s="14">
        <f>'Pre-Pledge Fall &amp; Spring Full'!F7</f>
        <v>4588</v>
      </c>
      <c r="G7" s="13">
        <f>'Pre-Pledge Fall &amp; Spring Full'!G7</f>
        <v>410</v>
      </c>
      <c r="H7" s="42">
        <f>'Pre-Pledge Fall &amp; Spring Full'!H7</f>
        <v>2361</v>
      </c>
      <c r="I7" s="13">
        <f>'Pre-Pledge Fall &amp; Spring Full'!I7</f>
        <v>4721</v>
      </c>
      <c r="J7" s="13">
        <f>'Pre-Pledge Fall &amp; Spring Full'!J7</f>
        <v>7082</v>
      </c>
      <c r="K7" s="13">
        <f>'Pre-Pledge Fall &amp; Spring Full'!K7</f>
        <v>8655</v>
      </c>
      <c r="L7" s="14">
        <f>'Pre-Pledge Fall &amp; Spring Full'!L7</f>
        <v>11827</v>
      </c>
      <c r="M7" s="13">
        <f>'Pre-Pledge Fall &amp; Spring Full'!M7</f>
        <v>1095</v>
      </c>
    </row>
    <row r="8" spans="1:13" x14ac:dyDescent="0.25">
      <c r="A8" s="12" t="s">
        <v>10</v>
      </c>
      <c r="B8" s="13">
        <f>'Pre-Pledge Fall &amp; Spring Full'!B8</f>
        <v>876</v>
      </c>
      <c r="C8" s="13">
        <f>'Pre-Pledge Fall &amp; Spring Full'!C8</f>
        <v>1752</v>
      </c>
      <c r="D8" s="13">
        <f>'Pre-Pledge Fall &amp; Spring Full'!D8</f>
        <v>2628</v>
      </c>
      <c r="E8" s="13">
        <f>'Pre-Pledge Fall &amp; Spring Full'!E8</f>
        <v>3212</v>
      </c>
      <c r="F8" s="14">
        <f>'Pre-Pledge Fall &amp; Spring Full'!F8</f>
        <v>4404</v>
      </c>
      <c r="G8" s="13">
        <f>'Pre-Pledge Fall &amp; Spring Full'!G8</f>
        <v>391</v>
      </c>
      <c r="H8" s="42">
        <f>'Pre-Pledge Fall &amp; Spring Full'!H8</f>
        <v>2275</v>
      </c>
      <c r="I8" s="13">
        <f>'Pre-Pledge Fall &amp; Spring Full'!I8</f>
        <v>4550</v>
      </c>
      <c r="J8" s="13">
        <f>'Pre-Pledge Fall &amp; Spring Full'!J8</f>
        <v>6824</v>
      </c>
      <c r="K8" s="13">
        <f>'Pre-Pledge Fall &amp; Spring Full'!K8</f>
        <v>8341</v>
      </c>
      <c r="L8" s="14">
        <f>'Pre-Pledge Fall &amp; Spring Full'!L8</f>
        <v>11398</v>
      </c>
      <c r="M8" s="13">
        <f>'Pre-Pledge Fall &amp; Spring Full'!M8</f>
        <v>1054</v>
      </c>
    </row>
    <row r="9" spans="1:13" x14ac:dyDescent="0.25">
      <c r="A9" s="12" t="s">
        <v>11</v>
      </c>
      <c r="B9" s="13">
        <f>'Pre-Pledge Fall &amp; Spring Full'!B9</f>
        <v>840</v>
      </c>
      <c r="C9" s="13">
        <f>'Pre-Pledge Fall &amp; Spring Full'!C9</f>
        <v>1680</v>
      </c>
      <c r="D9" s="13">
        <f>'Pre-Pledge Fall &amp; Spring Full'!D9</f>
        <v>2520</v>
      </c>
      <c r="E9" s="13">
        <f>'Pre-Pledge Fall &amp; Spring Full'!E9</f>
        <v>3080</v>
      </c>
      <c r="F9" s="14">
        <f>'Pre-Pledge Fall &amp; Spring Full'!F9</f>
        <v>4224</v>
      </c>
      <c r="G9" s="13">
        <f>'Pre-Pledge Fall &amp; Spring Full'!G9</f>
        <v>374</v>
      </c>
      <c r="H9" s="42">
        <f>'Pre-Pledge Fall &amp; Spring Full'!H9</f>
        <v>2169</v>
      </c>
      <c r="I9" s="13">
        <f>'Pre-Pledge Fall &amp; Spring Full'!I9</f>
        <v>4338</v>
      </c>
      <c r="J9" s="13">
        <f>'Pre-Pledge Fall &amp; Spring Full'!J9</f>
        <v>6507</v>
      </c>
      <c r="K9" s="13">
        <f>'Pre-Pledge Fall &amp; Spring Full'!K9</f>
        <v>7953</v>
      </c>
      <c r="L9" s="14">
        <f>'Pre-Pledge Fall &amp; Spring Full'!L9</f>
        <v>10869</v>
      </c>
      <c r="M9" s="13">
        <f>'Pre-Pledge Fall &amp; Spring Full'!M9</f>
        <v>1003</v>
      </c>
    </row>
    <row r="10" spans="1:13" x14ac:dyDescent="0.25">
      <c r="A10" s="12" t="s">
        <v>12</v>
      </c>
      <c r="B10" s="13">
        <f>'Pre-Pledge Fall &amp; Spring Full'!B10</f>
        <v>781</v>
      </c>
      <c r="C10" s="13">
        <f>'Pre-Pledge Fall &amp; Spring Full'!C10</f>
        <v>1562</v>
      </c>
      <c r="D10" s="13">
        <f>'Pre-Pledge Fall &amp; Spring Full'!D10</f>
        <v>2344</v>
      </c>
      <c r="E10" s="13">
        <f>'Pre-Pledge Fall &amp; Spring Full'!E10</f>
        <v>2864</v>
      </c>
      <c r="F10" s="14">
        <f>'Pre-Pledge Fall &amp; Spring Full'!F10</f>
        <v>3930</v>
      </c>
      <c r="G10" s="13">
        <f>'Pre-Pledge Fall &amp; Spring Full'!G10</f>
        <v>339</v>
      </c>
      <c r="H10" s="42">
        <f>'Pre-Pledge Fall &amp; Spring Full'!H10</f>
        <v>2058</v>
      </c>
      <c r="I10" s="13">
        <f>'Pre-Pledge Fall &amp; Spring Full'!I10</f>
        <v>4115</v>
      </c>
      <c r="J10" s="13">
        <f>'Pre-Pledge Fall &amp; Spring Full'!J10</f>
        <v>6173</v>
      </c>
      <c r="K10" s="13">
        <f>'Pre-Pledge Fall &amp; Spring Full'!K10</f>
        <v>7545</v>
      </c>
      <c r="L10" s="14">
        <f>'Pre-Pledge Fall &amp; Spring Full'!L10</f>
        <v>10312</v>
      </c>
      <c r="M10" s="13">
        <f>'Pre-Pledge Fall &amp; Spring Full'!M10</f>
        <v>948</v>
      </c>
    </row>
    <row r="11" spans="1:13" x14ac:dyDescent="0.25">
      <c r="A11" s="12" t="s">
        <v>13</v>
      </c>
      <c r="B11" s="13">
        <f>'Pre-Pledge Fall &amp; Spring Full'!B11</f>
        <v>719</v>
      </c>
      <c r="C11" s="13">
        <f>'Pre-Pledge Fall &amp; Spring Full'!C11</f>
        <v>1439</v>
      </c>
      <c r="D11" s="13">
        <f>'Pre-Pledge Fall &amp; Spring Full'!D11</f>
        <v>2159</v>
      </c>
      <c r="E11" s="13">
        <f>'Pre-Pledge Fall &amp; Spring Full'!E11</f>
        <v>2638</v>
      </c>
      <c r="F11" s="14">
        <f>'Pre-Pledge Fall &amp; Spring Full'!F11</f>
        <v>3622</v>
      </c>
      <c r="G11" s="13">
        <f>'Pre-Pledge Fall &amp; Spring Full'!G11</f>
        <v>305</v>
      </c>
      <c r="H11" s="42">
        <f>'Pre-Pledge Fall &amp; Spring Full'!H11</f>
        <v>1933</v>
      </c>
      <c r="I11" s="13">
        <f>'Pre-Pledge Fall &amp; Spring Full'!I11</f>
        <v>3865</v>
      </c>
      <c r="J11" s="13">
        <f>'Pre-Pledge Fall &amp; Spring Full'!J11</f>
        <v>5799</v>
      </c>
      <c r="K11" s="13">
        <f>'Pre-Pledge Fall &amp; Spring Full'!K11</f>
        <v>7087</v>
      </c>
      <c r="L11" s="14">
        <f>'Pre-Pledge Fall &amp; Spring Full'!L11</f>
        <v>9688</v>
      </c>
      <c r="M11" s="13">
        <f>'Pre-Pledge Fall &amp; Spring Full'!M11</f>
        <v>890</v>
      </c>
    </row>
    <row r="12" spans="1:13" x14ac:dyDescent="0.25">
      <c r="A12" s="12" t="s">
        <v>14</v>
      </c>
      <c r="B12" s="13">
        <f>'Pre-Pledge Fall &amp; Spring Full'!B12</f>
        <v>692</v>
      </c>
      <c r="C12" s="13">
        <f>'Pre-Pledge Fall &amp; Spring Full'!C12</f>
        <v>1383</v>
      </c>
      <c r="D12" s="13">
        <f>'Pre-Pledge Fall &amp; Spring Full'!D12</f>
        <v>2075</v>
      </c>
      <c r="E12" s="13">
        <f>'Pre-Pledge Fall &amp; Spring Full'!E12</f>
        <v>2536</v>
      </c>
      <c r="F12" s="14">
        <f>'Pre-Pledge Fall &amp; Spring Full'!F12</f>
        <v>3482</v>
      </c>
      <c r="G12" s="13">
        <f>'Pre-Pledge Fall &amp; Spring Full'!G12</f>
        <v>292</v>
      </c>
      <c r="H12" s="42">
        <f>'Pre-Pledge Fall &amp; Spring Full'!H12</f>
        <v>1841</v>
      </c>
      <c r="I12" s="13">
        <f>'Pre-Pledge Fall &amp; Spring Full'!I12</f>
        <v>3682</v>
      </c>
      <c r="J12" s="13">
        <f>'Pre-Pledge Fall &amp; Spring Full'!J12</f>
        <v>5523</v>
      </c>
      <c r="K12" s="13">
        <f>'Pre-Pledge Fall &amp; Spring Full'!K12</f>
        <v>6751</v>
      </c>
      <c r="L12" s="14">
        <f>'Pre-Pledge Fall &amp; Spring Full'!L12</f>
        <v>9229</v>
      </c>
      <c r="M12" s="13">
        <f>'Pre-Pledge Fall &amp; Spring Full'!M12</f>
        <v>848</v>
      </c>
    </row>
    <row r="13" spans="1:13" x14ac:dyDescent="0.25">
      <c r="A13" s="12" t="s">
        <v>15</v>
      </c>
      <c r="B13" s="13">
        <f>'Pre-Pledge Fall &amp; Spring Full'!B13</f>
        <v>662</v>
      </c>
      <c r="C13" s="13">
        <f>'Pre-Pledge Fall &amp; Spring Full'!C13</f>
        <v>1324</v>
      </c>
      <c r="D13" s="13">
        <f>'Pre-Pledge Fall &amp; Spring Full'!D13</f>
        <v>1985</v>
      </c>
      <c r="E13" s="13">
        <f>'Pre-Pledge Fall &amp; Spring Full'!E13</f>
        <v>2427</v>
      </c>
      <c r="F13" s="14">
        <f>'Pre-Pledge Fall &amp; Spring Full'!F13</f>
        <v>3333</v>
      </c>
      <c r="G13" s="13">
        <f>'Pre-Pledge Fall &amp; Spring Full'!G13</f>
        <v>280</v>
      </c>
      <c r="H13" s="42">
        <f>'Pre-Pledge Fall &amp; Spring Full'!H13</f>
        <v>1734</v>
      </c>
      <c r="I13" s="13">
        <f>'Pre-Pledge Fall &amp; Spring Full'!I13</f>
        <v>3468</v>
      </c>
      <c r="J13" s="13">
        <f>'Pre-Pledge Fall &amp; Spring Full'!J13</f>
        <v>5201</v>
      </c>
      <c r="K13" s="13">
        <f>'Pre-Pledge Fall &amp; Spring Full'!K13</f>
        <v>6358</v>
      </c>
      <c r="L13" s="14">
        <f>'Pre-Pledge Fall &amp; Spring Full'!L13</f>
        <v>8693</v>
      </c>
      <c r="M13" s="13">
        <f>'Pre-Pledge Fall &amp; Spring Full'!M13</f>
        <v>796</v>
      </c>
    </row>
    <row r="14" spans="1:13" x14ac:dyDescent="0.25">
      <c r="A14" s="12" t="s">
        <v>16</v>
      </c>
      <c r="B14" s="13">
        <f>'Pre-Pledge Fall &amp; Spring Full'!B14</f>
        <v>624</v>
      </c>
      <c r="C14" s="13">
        <f>'Pre-Pledge Fall &amp; Spring Full'!C14</f>
        <v>1249</v>
      </c>
      <c r="D14" s="13">
        <f>'Pre-Pledge Fall &amp; Spring Full'!D14</f>
        <v>1872</v>
      </c>
      <c r="E14" s="13">
        <f>'Pre-Pledge Fall &amp; Spring Full'!E14</f>
        <v>2289</v>
      </c>
      <c r="F14" s="14">
        <f>'Pre-Pledge Fall &amp; Spring Full'!F14</f>
        <v>3145</v>
      </c>
      <c r="G14" s="13">
        <f>'Pre-Pledge Fall &amp; Spring Full'!G14</f>
        <v>264</v>
      </c>
      <c r="H14" s="42">
        <f>'Pre-Pledge Fall &amp; Spring Full'!H14</f>
        <v>1618</v>
      </c>
      <c r="I14" s="13">
        <f>'Pre-Pledge Fall &amp; Spring Full'!I14</f>
        <v>3238</v>
      </c>
      <c r="J14" s="13">
        <f>'Pre-Pledge Fall &amp; Spring Full'!J14</f>
        <v>4856</v>
      </c>
      <c r="K14" s="13">
        <f>'Pre-Pledge Fall &amp; Spring Full'!K14</f>
        <v>5935</v>
      </c>
      <c r="L14" s="14">
        <f>'Pre-Pledge Fall &amp; Spring Full'!L14</f>
        <v>8118</v>
      </c>
      <c r="M14" s="13">
        <f>'Pre-Pledge Fall &amp; Spring Full'!M14</f>
        <v>743</v>
      </c>
    </row>
    <row r="15" spans="1:13" x14ac:dyDescent="0.25">
      <c r="A15" s="12" t="s">
        <v>17</v>
      </c>
      <c r="B15" s="13">
        <f>'Pre-Pledge Fall &amp; Spring Full'!B15</f>
        <v>584</v>
      </c>
      <c r="C15" s="13">
        <f>'Pre-Pledge Fall &amp; Spring Full'!C15</f>
        <v>1168</v>
      </c>
      <c r="D15" s="13">
        <f>'Pre-Pledge Fall &amp; Spring Full'!D15</f>
        <v>1751</v>
      </c>
      <c r="E15" s="13">
        <f>'Pre-Pledge Fall &amp; Spring Full'!E15</f>
        <v>2140</v>
      </c>
      <c r="F15" s="14">
        <f>'Pre-Pledge Fall &amp; Spring Full'!F15</f>
        <v>2943</v>
      </c>
      <c r="G15" s="13">
        <f>'Pre-Pledge Fall &amp; Spring Full'!G15</f>
        <v>246</v>
      </c>
      <c r="H15" s="42">
        <f>'Pre-Pledge Fall &amp; Spring Full'!H15</f>
        <v>1527</v>
      </c>
      <c r="I15" s="13">
        <f>'Pre-Pledge Fall &amp; Spring Full'!I15</f>
        <v>3055</v>
      </c>
      <c r="J15" s="13">
        <f>'Pre-Pledge Fall &amp; Spring Full'!J15</f>
        <v>4582</v>
      </c>
      <c r="K15" s="13">
        <f>'Pre-Pledge Fall &amp; Spring Full'!K15</f>
        <v>5600</v>
      </c>
      <c r="L15" s="14">
        <f>'Pre-Pledge Fall &amp; Spring Full'!L15</f>
        <v>7661</v>
      </c>
      <c r="M15" s="13">
        <f>'Pre-Pledge Fall &amp; Spring Full'!M15</f>
        <v>701</v>
      </c>
    </row>
    <row r="16" spans="1:13" x14ac:dyDescent="0.25">
      <c r="A16" s="12" t="s">
        <v>18</v>
      </c>
      <c r="B16" s="13">
        <f>'Pre-Pledge Fall &amp; Spring Full'!B16</f>
        <v>543</v>
      </c>
      <c r="C16" s="13">
        <f>'Pre-Pledge Fall &amp; Spring Full'!C16</f>
        <v>1085</v>
      </c>
      <c r="D16" s="13">
        <f>'Pre-Pledge Fall &amp; Spring Full'!D16</f>
        <v>1629</v>
      </c>
      <c r="E16" s="13">
        <f>'Pre-Pledge Fall &amp; Spring Full'!E16</f>
        <v>1990</v>
      </c>
      <c r="F16" s="14">
        <f>'Pre-Pledge Fall &amp; Spring Full'!F16</f>
        <v>2738</v>
      </c>
      <c r="G16" s="13">
        <f>'Pre-Pledge Fall &amp; Spring Full'!G16</f>
        <v>226</v>
      </c>
      <c r="H16" s="42">
        <f>'Pre-Pledge Fall &amp; Spring Full'!H16</f>
        <v>1438</v>
      </c>
      <c r="I16" s="13">
        <f>'Pre-Pledge Fall &amp; Spring Full'!I16</f>
        <v>2874</v>
      </c>
      <c r="J16" s="13">
        <f>'Pre-Pledge Fall &amp; Spring Full'!J16</f>
        <v>4312</v>
      </c>
      <c r="K16" s="13">
        <f>'Pre-Pledge Fall &amp; Spring Full'!K16</f>
        <v>5270</v>
      </c>
      <c r="L16" s="14">
        <f>'Pre-Pledge Fall &amp; Spring Full'!L16</f>
        <v>7210</v>
      </c>
      <c r="M16" s="13">
        <f>'Pre-Pledge Fall &amp; Spring Full'!M16</f>
        <v>660</v>
      </c>
    </row>
    <row r="17" spans="1:13" x14ac:dyDescent="0.25">
      <c r="A17" s="12" t="s">
        <v>19</v>
      </c>
      <c r="B17" s="13">
        <f>'Pre-Pledge Fall &amp; Spring Full'!B17</f>
        <v>501</v>
      </c>
      <c r="C17" s="13">
        <f>'Pre-Pledge Fall &amp; Spring Full'!C17</f>
        <v>1002</v>
      </c>
      <c r="D17" s="13">
        <f>'Pre-Pledge Fall &amp; Spring Full'!D17</f>
        <v>1503</v>
      </c>
      <c r="E17" s="13">
        <f>'Pre-Pledge Fall &amp; Spring Full'!E17</f>
        <v>1838</v>
      </c>
      <c r="F17" s="14">
        <f>'Pre-Pledge Fall &amp; Spring Full'!F17</f>
        <v>2529</v>
      </c>
      <c r="G17" s="13">
        <f>'Pre-Pledge Fall &amp; Spring Full'!G17</f>
        <v>201</v>
      </c>
      <c r="H17" s="42">
        <f>'Pre-Pledge Fall &amp; Spring Full'!H17</f>
        <v>1321</v>
      </c>
      <c r="I17" s="13">
        <f>'Pre-Pledge Fall &amp; Spring Full'!I17</f>
        <v>2642</v>
      </c>
      <c r="J17" s="13">
        <f>'Pre-Pledge Fall &amp; Spring Full'!J17</f>
        <v>3968</v>
      </c>
      <c r="K17" s="13">
        <f>'Pre-Pledge Fall &amp; Spring Full'!K17</f>
        <v>4857</v>
      </c>
      <c r="L17" s="14">
        <f>'Pre-Pledge Fall &amp; Spring Full'!L17</f>
        <v>6640</v>
      </c>
      <c r="M17" s="13">
        <f>'Pre-Pledge Fall &amp; Spring Full'!M17</f>
        <v>605</v>
      </c>
    </row>
    <row r="18" spans="1:13" x14ac:dyDescent="0.25">
      <c r="A18" s="12" t="s">
        <v>28</v>
      </c>
      <c r="B18" s="13">
        <f>'Pre-Pledge Fall &amp; Spring Full'!B18</f>
        <v>458</v>
      </c>
      <c r="C18" s="13">
        <f>'Pre-Pledge Fall &amp; Spring Full'!C18</f>
        <v>916</v>
      </c>
      <c r="D18" s="13">
        <f>'Pre-Pledge Fall &amp; Spring Full'!D18</f>
        <v>1377</v>
      </c>
      <c r="E18" s="13">
        <f>'Pre-Pledge Fall &amp; Spring Full'!E18</f>
        <v>4688</v>
      </c>
      <c r="F18" s="14">
        <f>'Pre-Pledge Fall &amp; Spring Full'!F18</f>
        <v>2314</v>
      </c>
      <c r="G18" s="13">
        <f>'Pre-Pledge Fall &amp; Spring Full'!G18</f>
        <v>175</v>
      </c>
      <c r="H18" s="42">
        <f>'Pre-Pledge Fall &amp; Spring Full'!H18</f>
        <v>1174</v>
      </c>
      <c r="I18" s="13">
        <f>'Pre-Pledge Fall &amp; Spring Full'!I18</f>
        <v>2347</v>
      </c>
      <c r="J18" s="13">
        <f>'Pre-Pledge Fall &amp; Spring Full'!J18</f>
        <v>3528</v>
      </c>
      <c r="K18" s="13">
        <f>'Pre-Pledge Fall &amp; Spring Full'!K18</f>
        <v>4319</v>
      </c>
      <c r="L18" s="14">
        <f>'Pre-Pledge Fall &amp; Spring Full'!L18</f>
        <v>5906</v>
      </c>
      <c r="M18" s="13">
        <f>'Pre-Pledge Fall &amp; Spring Full'!M18</f>
        <v>529</v>
      </c>
    </row>
    <row r="19" spans="1:13" x14ac:dyDescent="0.25">
      <c r="A19" s="12" t="s">
        <v>29</v>
      </c>
      <c r="B19" s="13">
        <f>'Pre-Pledge Fall &amp; Spring Full'!B19</f>
        <v>424</v>
      </c>
      <c r="C19" s="13">
        <f>'Pre-Pledge Fall &amp; Spring Full'!C19</f>
        <v>848</v>
      </c>
      <c r="D19" s="13">
        <f>'Pre-Pledge Fall &amp; Spring Full'!D19</f>
        <v>1275</v>
      </c>
      <c r="E19" s="13">
        <f>'Pre-Pledge Fall &amp; Spring Full'!E19</f>
        <v>1563</v>
      </c>
      <c r="F19" s="14">
        <f>'Pre-Pledge Fall &amp; Spring Full'!F19</f>
        <v>2144</v>
      </c>
      <c r="G19" s="13">
        <f>'Pre-Pledge Fall &amp; Spring Full'!G19</f>
        <v>166</v>
      </c>
      <c r="H19" s="42">
        <f>'Pre-Pledge Fall &amp; Spring Full'!H19</f>
        <v>1140</v>
      </c>
      <c r="I19" s="13">
        <f>'Pre-Pledge Fall &amp; Spring Full'!I19</f>
        <v>2279</v>
      </c>
      <c r="J19" s="13">
        <f>'Pre-Pledge Fall &amp; Spring Full'!J19</f>
        <v>3426</v>
      </c>
      <c r="K19" s="13">
        <f>'Pre-Pledge Fall &amp; Spring Full'!K19</f>
        <v>4194</v>
      </c>
      <c r="L19" s="14">
        <f>'Pre-Pledge Fall &amp; Spring Full'!L19</f>
        <v>5736</v>
      </c>
      <c r="M19" s="13">
        <f>'Pre-Pledge Fall &amp; Spring Full'!M19</f>
        <v>510</v>
      </c>
    </row>
    <row r="20" spans="1:13" x14ac:dyDescent="0.25">
      <c r="A20" s="12" t="s">
        <v>20</v>
      </c>
      <c r="B20" s="13">
        <f>'Pre-Pledge Fall &amp; Spring Full'!B20</f>
        <v>405</v>
      </c>
      <c r="C20" s="13">
        <f>'Pre-Pledge Fall &amp; Spring Full'!C20</f>
        <v>809</v>
      </c>
      <c r="D20" s="13">
        <f>'Pre-Pledge Fall &amp; Spring Full'!D20</f>
        <v>1216</v>
      </c>
      <c r="E20" s="13">
        <f>'Pre-Pledge Fall &amp; Spring Full'!E20</f>
        <v>1491</v>
      </c>
      <c r="F20" s="14">
        <f>'Pre-Pledge Fall &amp; Spring Full'!F20</f>
        <v>2047</v>
      </c>
      <c r="G20" s="13">
        <f>'Pre-Pledge Fall &amp; Spring Full'!G20</f>
        <v>143</v>
      </c>
      <c r="H20" s="42">
        <f>'Pre-Pledge Fall &amp; Spring Full'!H20</f>
        <v>1053</v>
      </c>
      <c r="I20" s="13">
        <f>'Pre-Pledge Fall &amp; Spring Full'!I20</f>
        <v>2106</v>
      </c>
      <c r="J20" s="13">
        <f>'Pre-Pledge Fall &amp; Spring Full'!J20</f>
        <v>3165</v>
      </c>
      <c r="K20" s="13">
        <f>'Pre-Pledge Fall &amp; Spring Full'!K20</f>
        <v>3875</v>
      </c>
      <c r="L20" s="14">
        <f>'Pre-Pledge Fall &amp; Spring Full'!L20</f>
        <v>5303</v>
      </c>
      <c r="M20" s="13">
        <f>'Pre-Pledge Fall &amp; Spring Full'!M20</f>
        <v>465</v>
      </c>
    </row>
    <row r="21" spans="1:13" x14ac:dyDescent="0.25">
      <c r="A21" s="12" t="s">
        <v>5</v>
      </c>
      <c r="B21" s="13">
        <f>'Pre-Pledge Fall &amp; Spring Full'!B21</f>
        <v>396</v>
      </c>
      <c r="C21" s="13">
        <f>'Pre-Pledge Fall &amp; Spring Full'!C21</f>
        <v>791</v>
      </c>
      <c r="D21" s="13">
        <f>'Pre-Pledge Fall &amp; Spring Full'!D21</f>
        <v>1189</v>
      </c>
      <c r="E21" s="13">
        <f>'Pre-Pledge Fall &amp; Spring Full'!E21</f>
        <v>1458</v>
      </c>
      <c r="F21" s="14">
        <f>'Pre-Pledge Fall &amp; Spring Full'!F21</f>
        <v>2000</v>
      </c>
      <c r="G21" s="13">
        <f>'Pre-Pledge Fall &amp; Spring Full'!G21</f>
        <v>138</v>
      </c>
      <c r="H21" s="42">
        <f>'Pre-Pledge Fall &amp; Spring Full'!H21</f>
        <v>978</v>
      </c>
      <c r="I21" s="13">
        <f>'Pre-Pledge Fall &amp; Spring Full'!I21</f>
        <v>1956</v>
      </c>
      <c r="J21" s="13">
        <f>'Pre-Pledge Fall &amp; Spring Full'!J21</f>
        <v>2940</v>
      </c>
      <c r="K21" s="13">
        <f>'Pre-Pledge Fall &amp; Spring Full'!K21</f>
        <v>3600</v>
      </c>
      <c r="L21" s="14">
        <f>'Pre-Pledge Fall &amp; Spring Full'!L21</f>
        <v>4925</v>
      </c>
      <c r="M21" s="64">
        <f>'Pre-Pledge Fall &amp; Spring Full'!M21</f>
        <v>426</v>
      </c>
    </row>
    <row r="22" spans="1:13" x14ac:dyDescent="0.25">
      <c r="A22" t="s">
        <v>87</v>
      </c>
      <c r="B22" s="13">
        <f>'Pre-Pledge Fall &amp; Spring Full'!B22</f>
        <v>239</v>
      </c>
      <c r="C22" s="13">
        <f>'Pre-Pledge Fall &amp; Spring Full'!C22</f>
        <v>478</v>
      </c>
      <c r="D22" s="13">
        <f>'Pre-Pledge Fall &amp; Spring Full'!D22</f>
        <v>1085</v>
      </c>
      <c r="E22" s="13">
        <f>'Pre-Pledge Fall &amp; Spring Full'!E22</f>
        <v>1653</v>
      </c>
      <c r="F22" s="13">
        <f>'Pre-Pledge Fall &amp; Spring Full'!F22</f>
        <v>1963</v>
      </c>
      <c r="G22" s="71">
        <f>'Pre-Pledge Fall &amp; Spring Full'!G22</f>
        <v>135</v>
      </c>
      <c r="H22" s="13">
        <f>'Pre-Pledge Fall &amp; Spring Full'!H22</f>
        <v>799</v>
      </c>
      <c r="I22" s="13">
        <f>'Pre-Pledge Fall &amp; Spring Full'!I22</f>
        <v>1599</v>
      </c>
      <c r="J22" s="13">
        <f>'Pre-Pledge Fall &amp; Spring Full'!J22</f>
        <v>2770</v>
      </c>
      <c r="K22" s="13">
        <f>'Pre-Pledge Fall &amp; Spring Full'!K22</f>
        <v>3724</v>
      </c>
      <c r="L22" s="13">
        <f>'Pre-Pledge Fall &amp; Spring Full'!L22</f>
        <v>4766</v>
      </c>
      <c r="M22" s="13">
        <f>'Pre-Pledge Fall &amp; Spring Full'!M22</f>
        <v>415</v>
      </c>
    </row>
    <row r="23" spans="1:13" x14ac:dyDescent="0.25">
      <c r="A23" t="s">
        <v>88</v>
      </c>
      <c r="B23" s="13">
        <f>'Pre-Pledge Fall &amp; Spring Full'!B23</f>
        <v>276</v>
      </c>
      <c r="C23" s="13">
        <f>'Pre-Pledge Fall &amp; Spring Full'!C23</f>
        <v>552</v>
      </c>
      <c r="D23" s="13">
        <f>'Pre-Pledge Fall &amp; Spring Full'!D23</f>
        <v>1187</v>
      </c>
      <c r="E23" s="13">
        <f>'Pre-Pledge Fall &amp; Spring Full'!E23</f>
        <v>1768</v>
      </c>
      <c r="F23" s="13">
        <f>'Pre-Pledge Fall &amp; Spring Full'!F23</f>
        <v>2128</v>
      </c>
      <c r="G23" s="71">
        <f>'Pre-Pledge Fall &amp; Spring Full'!G23</f>
        <v>134</v>
      </c>
      <c r="H23" s="13">
        <f>'Pre-Pledge Fall &amp; Spring Full'!H23</f>
        <v>776</v>
      </c>
      <c r="I23" s="13">
        <f>'Pre-Pledge Fall &amp; Spring Full'!I23</f>
        <v>1552</v>
      </c>
      <c r="J23" s="13">
        <f>'Pre-Pledge Fall &amp; Spring Full'!J23</f>
        <v>2690</v>
      </c>
      <c r="K23" s="13">
        <f>'Pre-Pledge Fall &amp; Spring Full'!K23</f>
        <v>3617</v>
      </c>
      <c r="L23" s="13">
        <f>'Pre-Pledge Fall &amp; Spring Full'!L23</f>
        <v>4628</v>
      </c>
      <c r="M23" s="13">
        <f>'Pre-Pledge Fall &amp; Spring Full'!M23</f>
        <v>404</v>
      </c>
    </row>
    <row r="24" spans="1:13" x14ac:dyDescent="0.25">
      <c r="A24" t="s">
        <v>89</v>
      </c>
      <c r="B24" s="13">
        <f>'Pre-Pledge Fall &amp; Spring Full'!B24</f>
        <v>271</v>
      </c>
      <c r="C24" s="13">
        <f>'Pre-Pledge Fall &amp; Spring Full'!C24</f>
        <v>542</v>
      </c>
      <c r="D24" s="13">
        <f>'Pre-Pledge Fall &amp; Spring Full'!D24</f>
        <v>1158</v>
      </c>
      <c r="E24" s="13">
        <f>'Pre-Pledge Fall &amp; Spring Full'!E24</f>
        <v>1721</v>
      </c>
      <c r="F24" s="13">
        <f>'Pre-Pledge Fall &amp; Spring Full'!F24</f>
        <v>2074</v>
      </c>
      <c r="G24" s="71">
        <f>'Pre-Pledge Fall &amp; Spring Full'!G24</f>
        <v>132</v>
      </c>
      <c r="H24" s="13">
        <f>'Pre-Pledge Fall &amp; Spring Full'!H24</f>
        <v>739</v>
      </c>
      <c r="I24" s="13">
        <f>'Pre-Pledge Fall &amp; Spring Full'!I24</f>
        <v>1478</v>
      </c>
      <c r="J24" s="13">
        <f>'Pre-Pledge Fall &amp; Spring Full'!J24</f>
        <v>2562</v>
      </c>
      <c r="K24" s="13">
        <f>'Pre-Pledge Fall &amp; Spring Full'!K24</f>
        <v>3446</v>
      </c>
      <c r="L24" s="13">
        <f>'Pre-Pledge Fall &amp; Spring Full'!L24</f>
        <v>4408</v>
      </c>
      <c r="M24" s="13">
        <f>'Pre-Pledge Fall &amp; Spring Full'!M24</f>
        <v>385</v>
      </c>
    </row>
    <row r="25" spans="1:13" x14ac:dyDescent="0.25">
      <c r="A25" s="65" t="s">
        <v>90</v>
      </c>
      <c r="B25" s="13">
        <f>'Pre-Pledge Fall &amp; Spring Full'!B25</f>
        <v>270</v>
      </c>
      <c r="C25" s="13">
        <f>'Pre-Pledge Fall &amp; Spring Full'!C25</f>
        <v>543</v>
      </c>
      <c r="D25" s="13">
        <f>'Pre-Pledge Fall &amp; Spring Full'!D25</f>
        <v>1147</v>
      </c>
      <c r="E25" s="13">
        <f>'Pre-Pledge Fall &amp; Spring Full'!E25</f>
        <v>1701</v>
      </c>
      <c r="F25" s="13">
        <f>'Pre-Pledge Fall &amp; Spring Full'!F25</f>
        <v>2052</v>
      </c>
      <c r="G25" s="71">
        <f>'Pre-Pledge Fall &amp; Spring Full'!G25</f>
        <v>131</v>
      </c>
      <c r="H25" s="13">
        <f>'Pre-Pledge Fall &amp; Spring Full'!H25</f>
        <v>719</v>
      </c>
      <c r="I25" s="13">
        <f>'Pre-Pledge Fall &amp; Spring Full'!I25</f>
        <v>1441</v>
      </c>
      <c r="J25" s="13">
        <f>'Pre-Pledge Fall &amp; Spring Full'!J25</f>
        <v>2494</v>
      </c>
      <c r="K25" s="13">
        <f>'Pre-Pledge Fall &amp; Spring Full'!K25</f>
        <v>3355</v>
      </c>
      <c r="L25" s="13">
        <f>'Pre-Pledge Fall &amp; Spring Full'!L25</f>
        <v>4290</v>
      </c>
      <c r="M25" s="13">
        <f>'Pre-Pledge Fall &amp; Spring Full'!M25</f>
        <v>373</v>
      </c>
    </row>
    <row r="26" spans="1:13" x14ac:dyDescent="0.25">
      <c r="A26" s="65" t="s">
        <v>91</v>
      </c>
      <c r="B26" s="13">
        <f>'Pre-Pledge Fall &amp; Spring Full'!B26</f>
        <v>264</v>
      </c>
      <c r="C26" s="13">
        <f>'Pre-Pledge Fall &amp; Spring Full'!C26</f>
        <v>528</v>
      </c>
      <c r="D26" s="13">
        <f>'Pre-Pledge Fall &amp; Spring Full'!D26</f>
        <v>1117</v>
      </c>
      <c r="E26" s="13">
        <f>'Pre-Pledge Fall &amp; Spring Full'!E26</f>
        <v>1660</v>
      </c>
      <c r="F26" s="13">
        <f>'Pre-Pledge Fall &amp; Spring Full'!F26</f>
        <v>2007</v>
      </c>
      <c r="G26" s="71">
        <f>'Pre-Pledge Fall &amp; Spring Full'!G26</f>
        <v>131</v>
      </c>
      <c r="H26" s="13">
        <f>'Pre-Pledge Fall &amp; Spring Full'!H26</f>
        <v>689</v>
      </c>
      <c r="I26" s="13">
        <f>'Pre-Pledge Fall &amp; Spring Full'!I26</f>
        <v>1378</v>
      </c>
      <c r="J26" s="13">
        <f>'Pre-Pledge Fall &amp; Spring Full'!J26</f>
        <v>2396</v>
      </c>
      <c r="K26" s="13">
        <f>'Pre-Pledge Fall &amp; Spring Full'!K26</f>
        <v>3238</v>
      </c>
      <c r="L26" s="13">
        <f>'Pre-Pledge Fall &amp; Spring Full'!L26</f>
        <v>4147</v>
      </c>
      <c r="M26" s="13">
        <f>'Pre-Pledge Fall &amp; Spring Full'!M26</f>
        <v>363</v>
      </c>
    </row>
    <row r="27" spans="1:13" x14ac:dyDescent="0.25">
      <c r="A27" s="65" t="s">
        <v>92</v>
      </c>
      <c r="B27" s="13">
        <f>'Pre-Pledge Fall &amp; Spring Full'!B27</f>
        <v>250</v>
      </c>
      <c r="C27" s="13">
        <f>'Pre-Pledge Fall &amp; Spring Full'!C27</f>
        <v>500</v>
      </c>
      <c r="D27" s="13">
        <f>'Pre-Pledge Fall &amp; Spring Full'!D27</f>
        <v>1076</v>
      </c>
      <c r="E27" s="13">
        <f>'Pre-Pledge Fall &amp; Spring Full'!E27</f>
        <v>1614</v>
      </c>
      <c r="F27" s="13">
        <f>'Pre-Pledge Fall &amp; Spring Full'!F27</f>
        <v>1950</v>
      </c>
      <c r="G27" s="71">
        <f>'Pre-Pledge Fall &amp; Spring Full'!G27</f>
        <v>126</v>
      </c>
      <c r="H27" s="13">
        <f>'Pre-Pledge Fall &amp; Spring Full'!H27</f>
        <v>658</v>
      </c>
      <c r="I27" s="13">
        <f>'Pre-Pledge Fall &amp; Spring Full'!I27</f>
        <v>1316</v>
      </c>
      <c r="J27" s="13">
        <f>'Pre-Pledge Fall &amp; Spring Full'!J27</f>
        <v>2304</v>
      </c>
      <c r="K27" s="13">
        <f>'Pre-Pledge Fall &amp; Spring Full'!K27</f>
        <v>3126</v>
      </c>
      <c r="L27" s="13">
        <f>'Pre-Pledge Fall &amp; Spring Full'!L27</f>
        <v>3997</v>
      </c>
      <c r="M27" s="13">
        <f>'Pre-Pledge Fall &amp; Spring Full'!M27</f>
        <v>351</v>
      </c>
    </row>
    <row r="28" spans="1:13" x14ac:dyDescent="0.25">
      <c r="A28" s="65" t="s">
        <v>93</v>
      </c>
      <c r="B28" s="13">
        <f>'Pre-Pledge Fall &amp; Spring Full'!B28</f>
        <v>243</v>
      </c>
      <c r="C28" s="13">
        <f>'Pre-Pledge Fall &amp; Spring Full'!C28</f>
        <v>486</v>
      </c>
      <c r="D28" s="13">
        <f>'Pre-Pledge Fall &amp; Spring Full'!D28</f>
        <v>1054</v>
      </c>
      <c r="E28" s="13">
        <f>'Pre-Pledge Fall &amp; Spring Full'!E28</f>
        <v>1585</v>
      </c>
      <c r="F28" s="13">
        <f>'Pre-Pledge Fall &amp; Spring Full'!F28</f>
        <v>1899</v>
      </c>
      <c r="G28" s="71">
        <f>'Pre-Pledge Fall &amp; Spring Full'!G28</f>
        <v>123</v>
      </c>
      <c r="H28" s="13">
        <f>'Pre-Pledge Fall &amp; Spring Full'!H28</f>
        <v>628</v>
      </c>
      <c r="I28" s="13">
        <f>'Pre-Pledge Fall &amp; Spring Full'!I28</f>
        <v>1256</v>
      </c>
      <c r="J28" s="13">
        <f>'Pre-Pledge Fall &amp; Spring Full'!J28</f>
        <v>2224</v>
      </c>
      <c r="K28" s="13">
        <f>'Pre-Pledge Fall &amp; Spring Full'!K28</f>
        <v>3040</v>
      </c>
      <c r="L28" s="13">
        <f>'Pre-Pledge Fall &amp; Spring Full'!L28</f>
        <v>3825</v>
      </c>
      <c r="M28" s="13">
        <f>'Pre-Pledge Fall &amp; Spring Full'!M28</f>
        <v>336</v>
      </c>
    </row>
    <row r="29" spans="1:13" x14ac:dyDescent="0.25">
      <c r="A29" s="65" t="s">
        <v>95</v>
      </c>
      <c r="B29" s="13">
        <f>'Pre-Pledge Fall &amp; Spring Full'!B29</f>
        <v>230</v>
      </c>
      <c r="C29" s="13">
        <f>'Pre-Pledge Fall &amp; Spring Full'!C29</f>
        <v>460</v>
      </c>
      <c r="D29" s="13">
        <f>'Pre-Pledge Fall &amp; Spring Full'!D29</f>
        <v>991</v>
      </c>
      <c r="E29" s="13">
        <f>'Pre-Pledge Fall &amp; Spring Full'!E29</f>
        <v>1486</v>
      </c>
      <c r="F29" s="13">
        <f>'Pre-Pledge Fall &amp; Spring Full'!F29</f>
        <v>1788</v>
      </c>
      <c r="G29" s="71">
        <f>'Pre-Pledge Fall &amp; Spring Full'!G29</f>
        <v>116</v>
      </c>
      <c r="H29" s="13">
        <f>'Pre-Pledge Fall &amp; Spring Full'!H29</f>
        <v>596</v>
      </c>
      <c r="I29" s="13">
        <f>'Pre-Pledge Fall &amp; Spring Full'!I29</f>
        <v>1192</v>
      </c>
      <c r="J29" s="13">
        <f>'Pre-Pledge Fall &amp; Spring Full'!J29</f>
        <v>2099</v>
      </c>
      <c r="K29" s="13">
        <f>'Pre-Pledge Fall &amp; Spring Full'!K29</f>
        <v>2860</v>
      </c>
      <c r="L29" s="13">
        <f>'Pre-Pledge Fall &amp; Spring Full'!L29</f>
        <v>3620</v>
      </c>
      <c r="M29" s="13">
        <f>'Pre-Pledge Fall &amp; Spring Full'!M29</f>
        <v>316</v>
      </c>
    </row>
    <row r="30" spans="1:13" x14ac:dyDescent="0.25">
      <c r="A30" s="65" t="s">
        <v>96</v>
      </c>
      <c r="B30" s="13">
        <f>'Pre-Pledge Fall &amp; Spring Full'!B30</f>
        <v>207</v>
      </c>
      <c r="C30" s="13">
        <f>'Pre-Pledge Fall &amp; Spring Full'!C30</f>
        <v>414</v>
      </c>
      <c r="D30" s="13">
        <f>'Pre-Pledge Fall &amp; Spring Full'!D30</f>
        <v>911</v>
      </c>
      <c r="E30" s="13">
        <f>'Pre-Pledge Fall &amp; Spring Full'!E30</f>
        <v>1385</v>
      </c>
      <c r="F30" s="13">
        <f>'Pre-Pledge Fall &amp; Spring Full'!F30</f>
        <v>1649</v>
      </c>
      <c r="G30" s="71">
        <f>'Pre-Pledge Fall &amp; Spring Full'!G30</f>
        <v>106</v>
      </c>
      <c r="H30" s="13">
        <f>'Pre-Pledge Fall &amp; Spring Full'!H30</f>
        <v>529</v>
      </c>
      <c r="I30" s="13">
        <f>'Pre-Pledge Fall &amp; Spring Full'!I30</f>
        <v>1058</v>
      </c>
      <c r="J30" s="13">
        <f>'Pre-Pledge Fall &amp; Spring Full'!J30</f>
        <v>1906</v>
      </c>
      <c r="K30" s="13">
        <f>'Pre-Pledge Fall &amp; Spring Full'!K30</f>
        <v>2683</v>
      </c>
      <c r="L30" s="13">
        <f>'Pre-Pledge Fall &amp; Spring Full'!L30</f>
        <v>3325</v>
      </c>
      <c r="M30" s="13">
        <f>'Pre-Pledge Fall &amp; Spring Full'!M30</f>
        <v>289</v>
      </c>
    </row>
    <row r="31" spans="1:13" x14ac:dyDescent="0.25">
      <c r="A31" s="65" t="s">
        <v>100</v>
      </c>
      <c r="B31" s="13">
        <f>'Pre-Pledge Fall &amp; Spring Full'!B31</f>
        <v>196</v>
      </c>
      <c r="C31" s="13">
        <f>'Pre-Pledge Fall &amp; Spring Full'!C31</f>
        <v>392</v>
      </c>
      <c r="D31" s="13">
        <f>'Pre-Pledge Fall &amp; Spring Full'!D31</f>
        <v>852</v>
      </c>
      <c r="E31" s="13">
        <f>'Pre-Pledge Fall &amp; Spring Full'!E31</f>
        <v>1293</v>
      </c>
      <c r="F31" s="13">
        <f>'Pre-Pledge Fall &amp; Spring Full'!F31</f>
        <v>1554</v>
      </c>
      <c r="G31" s="71">
        <f>'Pre-Pledge Fall &amp; Spring Full'!G31</f>
        <v>99</v>
      </c>
      <c r="H31" s="13">
        <f>'Pre-Pledge Fall &amp; Spring Full'!H31</f>
        <v>502</v>
      </c>
      <c r="I31" s="13">
        <f>'Pre-Pledge Fall &amp; Spring Full'!I31</f>
        <v>1004</v>
      </c>
      <c r="J31" s="13">
        <f>'Pre-Pledge Fall &amp; Spring Full'!J31</f>
        <v>1796</v>
      </c>
      <c r="K31" s="13">
        <f>'Pre-Pledge Fall &amp; Spring Full'!K31</f>
        <v>2499</v>
      </c>
      <c r="L31" s="13">
        <f>'Pre-Pledge Fall &amp; Spring Full'!L31</f>
        <v>3143</v>
      </c>
      <c r="M31" s="13">
        <f>'Pre-Pledge Fall &amp; Spring Full'!M31</f>
        <v>270</v>
      </c>
    </row>
    <row r="32" spans="1:13" x14ac:dyDescent="0.25">
      <c r="A32" s="65" t="s">
        <v>101</v>
      </c>
      <c r="B32" s="13">
        <f>'Pre-Pledge Fall &amp; Spring Full'!B32</f>
        <v>189</v>
      </c>
      <c r="C32" s="13">
        <f>'Pre-Pledge Fall &amp; Spring Full'!C32</f>
        <v>378</v>
      </c>
      <c r="D32" s="13">
        <f>'Pre-Pledge Fall &amp; Spring Full'!D32</f>
        <v>827</v>
      </c>
      <c r="E32" s="13">
        <f>'Pre-Pledge Fall &amp; Spring Full'!E32</f>
        <v>1251</v>
      </c>
      <c r="F32" s="13">
        <f>'Pre-Pledge Fall &amp; Spring Full'!F32</f>
        <v>1508</v>
      </c>
      <c r="G32" s="71">
        <f>'Pre-Pledge Fall &amp; Spring Full'!G32</f>
        <v>94</v>
      </c>
      <c r="H32" s="13">
        <f>'Pre-Pledge Fall &amp; Spring Full'!H32</f>
        <v>481</v>
      </c>
      <c r="I32" s="13">
        <f>'Pre-Pledge Fall &amp; Spring Full'!I32</f>
        <v>962</v>
      </c>
      <c r="J32" s="13">
        <f>'Pre-Pledge Fall &amp; Spring Full'!J32</f>
        <v>1721</v>
      </c>
      <c r="K32" s="13">
        <f>'Pre-Pledge Fall &amp; Spring Full'!K32</f>
        <v>2373</v>
      </c>
      <c r="L32" s="13">
        <f>'Pre-Pledge Fall &amp; Spring Full'!L32</f>
        <v>3002</v>
      </c>
      <c r="M32" s="13">
        <f>'Pre-Pledge Fall &amp; Spring Full'!M32</f>
        <v>255</v>
      </c>
    </row>
    <row r="33" spans="1:13" x14ac:dyDescent="0.25">
      <c r="A33" s="65" t="s">
        <v>97</v>
      </c>
      <c r="B33" s="13">
        <f>'Pre-Pledge Fall &amp; Spring Full'!B33</f>
        <v>178</v>
      </c>
      <c r="C33" s="13">
        <f>'Pre-Pledge Fall &amp; Spring Full'!C33</f>
        <v>356</v>
      </c>
      <c r="D33" s="13">
        <f>'Pre-Pledge Fall &amp; Spring Full'!D33</f>
        <v>779</v>
      </c>
      <c r="E33" s="13">
        <f>'Pre-Pledge Fall &amp; Spring Full'!E33</f>
        <v>1174</v>
      </c>
      <c r="F33" s="13">
        <f>'Pre-Pledge Fall &amp; Spring Full'!F33</f>
        <v>1417</v>
      </c>
      <c r="G33" s="71">
        <f>'Pre-Pledge Fall &amp; Spring Full'!G33</f>
        <v>97</v>
      </c>
      <c r="H33" s="13">
        <f>'Pre-Pledge Fall &amp; Spring Full'!H33</f>
        <v>435</v>
      </c>
      <c r="I33" s="13">
        <f>'Pre-Pledge Fall &amp; Spring Full'!I33</f>
        <v>870</v>
      </c>
      <c r="J33" s="13">
        <f>'Pre-Pledge Fall &amp; Spring Full'!J33</f>
        <v>1557</v>
      </c>
      <c r="K33" s="13">
        <f>'Pre-Pledge Fall &amp; Spring Full'!K33</f>
        <v>2134</v>
      </c>
      <c r="L33" s="13">
        <f>'Pre-Pledge Fall &amp; Spring Full'!L33</f>
        <v>2713</v>
      </c>
      <c r="M33" s="13">
        <f>'Pre-Pledge Fall &amp; Spring Full'!M33</f>
        <v>230</v>
      </c>
    </row>
    <row r="34" spans="1:13" x14ac:dyDescent="0.25">
      <c r="A34" s="65" t="s">
        <v>98</v>
      </c>
      <c r="B34" s="13">
        <f>'Pre-Pledge Fall &amp; Spring Full'!B34</f>
        <v>170</v>
      </c>
      <c r="C34" s="13">
        <f>'Pre-Pledge Fall &amp; Spring Full'!C34</f>
        <v>340</v>
      </c>
      <c r="D34" s="13">
        <f>'Pre-Pledge Fall &amp; Spring Full'!D34</f>
        <v>744</v>
      </c>
      <c r="E34" s="13">
        <f>'Pre-Pledge Fall &amp; Spring Full'!E34</f>
        <v>1119</v>
      </c>
      <c r="F34" s="13">
        <f>'Pre-Pledge Fall &amp; Spring Full'!F34</f>
        <v>1351</v>
      </c>
      <c r="G34" s="71">
        <f>'Pre-Pledge Fall &amp; Spring Full'!G34</f>
        <v>94</v>
      </c>
      <c r="H34" s="13">
        <f>'Pre-Pledge Fall &amp; Spring Full'!H34</f>
        <v>403</v>
      </c>
      <c r="I34" s="13">
        <f>'Pre-Pledge Fall &amp; Spring Full'!I34</f>
        <v>806</v>
      </c>
      <c r="J34" s="13">
        <f>'Pre-Pledge Fall &amp; Spring Full'!J34</f>
        <v>1450</v>
      </c>
      <c r="K34" s="13">
        <f>'Pre-Pledge Fall &amp; Spring Full'!K34</f>
        <v>1991</v>
      </c>
      <c r="L34" s="13">
        <f>'Pre-Pledge Fall &amp; Spring Full'!L34</f>
        <v>2527</v>
      </c>
      <c r="M34" s="13">
        <f>'Pre-Pledge Fall &amp; Spring Full'!M34</f>
        <v>218</v>
      </c>
    </row>
    <row r="35" spans="1:13" x14ac:dyDescent="0.25">
      <c r="A35" s="65" t="s">
        <v>99</v>
      </c>
      <c r="B35" s="13">
        <f>'Pre-Pledge Fall &amp; Spring Full'!B35</f>
        <v>158</v>
      </c>
      <c r="C35" s="13">
        <f>'Pre-Pledge Fall &amp; Spring Full'!C35</f>
        <v>316</v>
      </c>
      <c r="D35" s="13">
        <f>'Pre-Pledge Fall &amp; Spring Full'!D35</f>
        <v>685</v>
      </c>
      <c r="E35" s="13">
        <f>'Pre-Pledge Fall &amp; Spring Full'!E35</f>
        <v>1024</v>
      </c>
      <c r="F35" s="13">
        <f>'Pre-Pledge Fall &amp; Spring Full'!F35</f>
        <v>1236</v>
      </c>
      <c r="G35" s="71">
        <f>'Pre-Pledge Fall &amp; Spring Full'!G35</f>
        <v>90</v>
      </c>
      <c r="H35" s="13">
        <f>'Pre-Pledge Fall &amp; Spring Full'!H35</f>
        <v>356</v>
      </c>
      <c r="I35" s="13">
        <f>'Pre-Pledge Fall &amp; Spring Full'!I35</f>
        <v>712</v>
      </c>
      <c r="J35" s="13">
        <f>'Pre-Pledge Fall &amp; Spring Full'!J35</f>
        <v>1279</v>
      </c>
      <c r="K35" s="13">
        <f>'Pre-Pledge Fall &amp; Spring Full'!K35</f>
        <v>1750</v>
      </c>
      <c r="L35" s="13">
        <f>'Pre-Pledge Fall &amp; Spring Full'!L35</f>
        <v>2226</v>
      </c>
      <c r="M35" s="13">
        <f>'Pre-Pledge Fall &amp; Spring Full'!M35</f>
        <v>179</v>
      </c>
    </row>
    <row r="36" spans="1:13" x14ac:dyDescent="0.25">
      <c r="A36" s="65" t="s">
        <v>102</v>
      </c>
      <c r="B36" s="13">
        <f>'Pre-Pledge Fall &amp; Spring Full'!B36</f>
        <v>154</v>
      </c>
      <c r="C36" s="13">
        <f>'Pre-Pledge Fall &amp; Spring Full'!C36</f>
        <v>308</v>
      </c>
      <c r="D36" s="13">
        <f>'Pre-Pledge Fall &amp; Spring Full'!D36</f>
        <v>664</v>
      </c>
      <c r="E36" s="13">
        <f>'Pre-Pledge Fall &amp; Spring Full'!E36</f>
        <v>991</v>
      </c>
      <c r="F36" s="13">
        <f>'Pre-Pledge Fall &amp; Spring Full'!F36</f>
        <v>1196</v>
      </c>
      <c r="G36" s="71">
        <f>'Pre-Pledge Fall &amp; Spring Full'!G36</f>
        <v>87</v>
      </c>
      <c r="H36" s="13">
        <f>'Pre-Pledge Fall &amp; Spring Full'!H36</f>
        <v>337</v>
      </c>
      <c r="I36" s="13">
        <f>'Pre-Pledge Fall &amp; Spring Full'!I36</f>
        <v>674</v>
      </c>
      <c r="J36" s="13">
        <f>'Pre-Pledge Fall &amp; Spring Full'!J36</f>
        <v>1213</v>
      </c>
      <c r="K36" s="13">
        <f>'Pre-Pledge Fall &amp; Spring Full'!K36</f>
        <v>1662</v>
      </c>
      <c r="L36" s="13">
        <f>'Pre-Pledge Fall &amp; Spring Full'!L36</f>
        <v>2111</v>
      </c>
      <c r="M36" s="13">
        <f>'Pre-Pledge Fall &amp; Spring Full'!M36</f>
        <v>169</v>
      </c>
    </row>
    <row r="37" spans="1:13" x14ac:dyDescent="0.25">
      <c r="A37" s="65" t="s">
        <v>103</v>
      </c>
      <c r="B37" s="13">
        <f>'Pre-Pledge Fall &amp; Spring Full'!B37</f>
        <v>141</v>
      </c>
      <c r="C37" s="13">
        <f>'Pre-Pledge Fall &amp; Spring Full'!C37</f>
        <v>282</v>
      </c>
      <c r="D37" s="13">
        <f>'Pre-Pledge Fall &amp; Spring Full'!D37</f>
        <v>608</v>
      </c>
      <c r="E37" s="13">
        <f>'Pre-Pledge Fall &amp; Spring Full'!E37</f>
        <v>907</v>
      </c>
      <c r="F37" s="13">
        <f>'Pre-Pledge Fall &amp; Spring Full'!F37</f>
        <v>1095</v>
      </c>
      <c r="G37" s="71">
        <f>'Pre-Pledge Fall &amp; Spring Full'!G37</f>
        <v>80</v>
      </c>
      <c r="H37" s="13">
        <f>'Pre-Pledge Fall &amp; Spring Full'!H37</f>
        <v>297</v>
      </c>
      <c r="I37" s="13">
        <f>'Pre-Pledge Fall &amp; Spring Full'!I37</f>
        <v>594</v>
      </c>
      <c r="J37" s="13">
        <f>'Pre-Pledge Fall &amp; Spring Full'!J37</f>
        <v>1076</v>
      </c>
      <c r="K37" s="13">
        <f>'Pre-Pledge Fall &amp; Spring Full'!K37</f>
        <v>1479</v>
      </c>
      <c r="L37" s="13">
        <f>'Pre-Pledge Fall &amp; Spring Full'!L37</f>
        <v>1875</v>
      </c>
      <c r="M37" s="13">
        <f>'Pre-Pledge Fall &amp; Spring Full'!M37</f>
        <v>150</v>
      </c>
    </row>
    <row r="38" spans="1:13" x14ac:dyDescent="0.25">
      <c r="A38" s="65" t="s">
        <v>104</v>
      </c>
      <c r="B38" s="13">
        <f>'Pre-Pledge Fall &amp; Spring Full'!B38</f>
        <v>134</v>
      </c>
      <c r="C38" s="13">
        <f>'Pre-Pledge Fall &amp; Spring Full'!C38</f>
        <v>268</v>
      </c>
      <c r="D38" s="13">
        <f>'Pre-Pledge Fall &amp; Spring Full'!D38</f>
        <v>564</v>
      </c>
      <c r="E38" s="13">
        <f>'Pre-Pledge Fall &amp; Spring Full'!E38</f>
        <v>828</v>
      </c>
      <c r="F38" s="13">
        <f>'Pre-Pledge Fall &amp; Spring Full'!F38</f>
        <v>1003</v>
      </c>
      <c r="G38" s="71">
        <f>'Pre-Pledge Fall &amp; Spring Full'!G38</f>
        <v>70</v>
      </c>
      <c r="H38" s="13">
        <f>'Pre-Pledge Fall &amp; Spring Full'!H38</f>
        <v>266</v>
      </c>
      <c r="I38" s="13">
        <f>'Pre-Pledge Fall &amp; Spring Full'!I38</f>
        <v>532</v>
      </c>
      <c r="J38" s="13">
        <f>'Pre-Pledge Fall &amp; Spring Full'!J38</f>
        <v>960</v>
      </c>
      <c r="K38" s="13">
        <f>'Pre-Pledge Fall &amp; Spring Full'!K38</f>
        <v>1312</v>
      </c>
      <c r="L38" s="13">
        <f>'Pre-Pledge Fall &amp; Spring Full'!L38</f>
        <v>1663</v>
      </c>
      <c r="M38" s="13">
        <f>'Pre-Pledge Fall &amp; Spring Full'!M38</f>
        <v>125</v>
      </c>
    </row>
    <row r="39" spans="1:13" x14ac:dyDescent="0.25">
      <c r="A39" s="65" t="s">
        <v>105</v>
      </c>
      <c r="B39" s="13">
        <f>'Pre-Pledge Fall &amp; Spring Full'!B39</f>
        <v>110</v>
      </c>
      <c r="C39" s="13">
        <f>'Pre-Pledge Fall &amp; Spring Full'!C39</f>
        <v>220</v>
      </c>
      <c r="D39" s="13">
        <f>'Pre-Pledge Fall &amp; Spring Full'!D39</f>
        <v>467</v>
      </c>
      <c r="E39" s="13">
        <f>'Pre-Pledge Fall &amp; Spring Full'!E39</f>
        <v>686</v>
      </c>
      <c r="F39" s="13">
        <f>'Pre-Pledge Fall &amp; Spring Full'!F39</f>
        <v>830</v>
      </c>
      <c r="G39" s="71">
        <f>'Pre-Pledge Fall &amp; Spring Full'!G39</f>
        <v>57</v>
      </c>
      <c r="H39" s="13">
        <f>'Pre-Pledge Fall &amp; Spring Full'!H39</f>
        <v>203</v>
      </c>
      <c r="I39" s="13">
        <f>'Pre-Pledge Fall &amp; Spring Full'!I39</f>
        <v>406</v>
      </c>
      <c r="J39" s="13">
        <f>'Pre-Pledge Fall &amp; Spring Full'!J39</f>
        <v>746</v>
      </c>
      <c r="K39" s="13">
        <f>'Pre-Pledge Fall &amp; Spring Full'!K39</f>
        <v>1027</v>
      </c>
      <c r="L39" s="13">
        <f>'Pre-Pledge Fall &amp; Spring Full'!L39</f>
        <v>1295</v>
      </c>
      <c r="M39" s="13">
        <f>'Pre-Pledge Fall &amp; Spring Full'!M39</f>
        <v>89</v>
      </c>
    </row>
    <row r="40" spans="1:13" x14ac:dyDescent="0.25">
      <c r="A40" s="65" t="s">
        <v>106</v>
      </c>
      <c r="B40" s="13">
        <f>'Pre-Pledge Fall &amp; Spring Full'!B40</f>
        <v>100</v>
      </c>
      <c r="C40" s="13">
        <f>'Pre-Pledge Fall &amp; Spring Full'!C40</f>
        <v>200</v>
      </c>
      <c r="D40" s="13">
        <f>'Pre-Pledge Fall &amp; Spring Full'!D40</f>
        <v>424</v>
      </c>
      <c r="E40" s="13">
        <f>'Pre-Pledge Fall &amp; Spring Full'!E40</f>
        <v>624</v>
      </c>
      <c r="F40" s="13">
        <f>'Pre-Pledge Fall &amp; Spring Full'!F40</f>
        <v>753</v>
      </c>
      <c r="G40" s="71">
        <f>'Pre-Pledge Fall &amp; Spring Full'!G40</f>
        <v>52</v>
      </c>
      <c r="H40" s="13">
        <f>'Pre-Pledge Fall &amp; Spring Full'!H40</f>
        <v>184</v>
      </c>
      <c r="I40" s="13">
        <f>'Pre-Pledge Fall &amp; Spring Full'!I40</f>
        <v>368</v>
      </c>
      <c r="J40" s="13">
        <f>'Pre-Pledge Fall &amp; Spring Full'!J40</f>
        <v>676</v>
      </c>
      <c r="K40" s="13">
        <f>'Pre-Pledge Fall &amp; Spring Full'!K40</f>
        <v>932</v>
      </c>
      <c r="L40" s="13">
        <f>'Pre-Pledge Fall &amp; Spring Full'!L40</f>
        <v>1173</v>
      </c>
      <c r="M40" s="13">
        <f>'Pre-Pledge Fall &amp; Spring Full'!M40</f>
        <v>80</v>
      </c>
    </row>
    <row r="41" spans="1:13" x14ac:dyDescent="0.25">
      <c r="A41" s="65" t="s">
        <v>107</v>
      </c>
      <c r="B41" s="13">
        <f>'Pre-Pledge Fall &amp; Spring Full'!B41</f>
        <v>80</v>
      </c>
      <c r="C41" s="13">
        <f>'Pre-Pledge Fall &amp; Spring Full'!C41</f>
        <v>160</v>
      </c>
      <c r="D41" s="13">
        <f>'Pre-Pledge Fall &amp; Spring Full'!D41</f>
        <v>343</v>
      </c>
      <c r="E41" s="13">
        <f>'Pre-Pledge Fall &amp; Spring Full'!E41</f>
        <v>503</v>
      </c>
      <c r="F41" s="13">
        <f>'Pre-Pledge Fall &amp; Spring Full'!F41</f>
        <v>605</v>
      </c>
      <c r="G41" s="71">
        <f>'Pre-Pledge Fall &amp; Spring Full'!G41</f>
        <v>44</v>
      </c>
      <c r="H41" s="13">
        <f>'Pre-Pledge Fall &amp; Spring Full'!H41</f>
        <v>152</v>
      </c>
      <c r="I41" s="13">
        <f>'Pre-Pledge Fall &amp; Spring Full'!I41</f>
        <v>304</v>
      </c>
      <c r="J41" s="13">
        <f>'Pre-Pledge Fall &amp; Spring Full'!J41</f>
        <v>559</v>
      </c>
      <c r="K41" s="13">
        <f>'Pre-Pledge Fall &amp; Spring Full'!K41</f>
        <v>767</v>
      </c>
      <c r="L41" s="13">
        <f>'Pre-Pledge Fall &amp; Spring Full'!L41</f>
        <v>965</v>
      </c>
      <c r="M41" s="13">
        <f>'Pre-Pledge Fall &amp; Spring Full'!M41</f>
        <v>68</v>
      </c>
    </row>
    <row r="42" spans="1:13" x14ac:dyDescent="0.25">
      <c r="A42" s="65" t="s">
        <v>108</v>
      </c>
      <c r="B42" s="13">
        <f>'Pre-Pledge Fall &amp; Spring Full'!B42</f>
        <v>70</v>
      </c>
      <c r="C42" s="13">
        <f>'Pre-Pledge Fall &amp; Spring Full'!C42</f>
        <v>140</v>
      </c>
      <c r="D42" s="13">
        <f>'Pre-Pledge Fall &amp; Spring Full'!D42</f>
        <v>300</v>
      </c>
      <c r="E42" s="13">
        <f>'Pre-Pledge Fall &amp; Spring Full'!E42</f>
        <v>435</v>
      </c>
      <c r="F42" s="13">
        <f>'Pre-Pledge Fall &amp; Spring Full'!F42</f>
        <v>513</v>
      </c>
      <c r="G42" s="71">
        <f>'Pre-Pledge Fall &amp; Spring Full'!G42</f>
        <v>38</v>
      </c>
      <c r="H42" s="13">
        <f>'Pre-Pledge Fall &amp; Spring Full'!H42</f>
        <v>134</v>
      </c>
      <c r="I42" s="13">
        <f>'Pre-Pledge Fall &amp; Spring Full'!I42</f>
        <v>268</v>
      </c>
      <c r="J42" s="13">
        <f>'Pre-Pledge Fall &amp; Spring Full'!J42</f>
        <v>492</v>
      </c>
      <c r="K42" s="13">
        <f>'Pre-Pledge Fall &amp; Spring Full'!K42</f>
        <v>670</v>
      </c>
      <c r="L42" s="13">
        <f>'Pre-Pledge Fall &amp; Spring Full'!L42</f>
        <v>833</v>
      </c>
      <c r="M42" s="13">
        <f>'Pre-Pledge Fall &amp; Spring Full'!M42</f>
        <v>59</v>
      </c>
    </row>
    <row r="43" spans="1:13" x14ac:dyDescent="0.25">
      <c r="A43" s="65" t="s">
        <v>109</v>
      </c>
      <c r="B43" s="13">
        <f>'Pre-Pledge Fall &amp; Spring Full'!B43</f>
        <v>62</v>
      </c>
      <c r="C43" s="13">
        <f>'Pre-Pledge Fall &amp; Spring Full'!C43</f>
        <v>124</v>
      </c>
      <c r="D43" s="13">
        <f>'Pre-Pledge Fall &amp; Spring Full'!D43</f>
        <v>252</v>
      </c>
      <c r="E43" s="13">
        <f>'Pre-Pledge Fall &amp; Spring Full'!E43</f>
        <v>359</v>
      </c>
      <c r="F43" s="13">
        <f>'Pre-Pledge Fall &amp; Spring Full'!F43</f>
        <v>440</v>
      </c>
      <c r="G43" s="71">
        <f>'Pre-Pledge Fall &amp; Spring Full'!G43</f>
        <v>35</v>
      </c>
      <c r="H43" s="13">
        <f>'Pre-Pledge Fall &amp; Spring Full'!H43</f>
        <v>117</v>
      </c>
      <c r="I43" s="13">
        <f>'Pre-Pledge Fall &amp; Spring Full'!I43</f>
        <v>234</v>
      </c>
      <c r="J43" s="13">
        <f>'Pre-Pledge Fall &amp; Spring Full'!J43</f>
        <v>419</v>
      </c>
      <c r="K43" s="13">
        <f>'Pre-Pledge Fall &amp; Spring Full'!K43</f>
        <v>562</v>
      </c>
      <c r="L43" s="13">
        <f>'Pre-Pledge Fall &amp; Spring Full'!L43</f>
        <v>715</v>
      </c>
      <c r="M43" s="13">
        <f>'Pre-Pledge Fall &amp; Spring Full'!M43</f>
        <v>53</v>
      </c>
    </row>
    <row r="44" spans="1:13" x14ac:dyDescent="0.25">
      <c r="A44" s="65" t="s">
        <v>110</v>
      </c>
      <c r="B44" s="13">
        <f>'Pre-Pledge Fall &amp; Spring Full'!B44</f>
        <v>60</v>
      </c>
      <c r="C44" s="13">
        <f>'Pre-Pledge Fall &amp; Spring Full'!C44</f>
        <v>120</v>
      </c>
      <c r="D44" s="13">
        <f>'Pre-Pledge Fall &amp; Spring Full'!D44</f>
        <v>243</v>
      </c>
      <c r="E44" s="13">
        <f>'Pre-Pledge Fall &amp; Spring Full'!E44</f>
        <v>347</v>
      </c>
      <c r="F44" s="13">
        <f>'Pre-Pledge Fall &amp; Spring Full'!F44</f>
        <v>425</v>
      </c>
      <c r="G44" s="71">
        <f>'Pre-Pledge Fall &amp; Spring Full'!G44</f>
        <v>34</v>
      </c>
      <c r="H44" s="13">
        <f>'Pre-Pledge Fall &amp; Spring Full'!H44</f>
        <v>115</v>
      </c>
      <c r="I44" s="13">
        <f>'Pre-Pledge Fall &amp; Spring Full'!I44</f>
        <v>230</v>
      </c>
      <c r="J44" s="13">
        <f>'Pre-Pledge Fall &amp; Spring Full'!J44</f>
        <v>410</v>
      </c>
      <c r="K44" s="13">
        <f>'Pre-Pledge Fall &amp; Spring Full'!K44</f>
        <v>550</v>
      </c>
      <c r="L44" s="13">
        <f>'Pre-Pledge Fall &amp; Spring Full'!L44</f>
        <v>700</v>
      </c>
      <c r="M44" s="13">
        <f>'Pre-Pledge Fall &amp; Spring Full'!M44</f>
        <v>52</v>
      </c>
    </row>
    <row r="45" spans="1:13" x14ac:dyDescent="0.25">
      <c r="A45" s="65" t="s">
        <v>111</v>
      </c>
      <c r="B45" s="13">
        <f>'Pre-Pledge Fall &amp; Spring Full'!B45</f>
        <v>55</v>
      </c>
      <c r="C45" s="13">
        <f>'Pre-Pledge Fall &amp; Spring Full'!C45</f>
        <v>110</v>
      </c>
      <c r="D45" s="13">
        <f>'Pre-Pledge Fall &amp; Spring Full'!D45</f>
        <v>226</v>
      </c>
      <c r="E45" s="13">
        <f>'Pre-Pledge Fall &amp; Spring Full'!E45</f>
        <v>327</v>
      </c>
      <c r="F45" s="13">
        <f>'Pre-Pledge Fall &amp; Spring Full'!F45</f>
        <v>400</v>
      </c>
      <c r="G45" s="71">
        <f>'Pre-Pledge Fall &amp; Spring Full'!G45</f>
        <v>30</v>
      </c>
      <c r="H45" s="13">
        <f>'Pre-Pledge Fall &amp; Spring Full'!H45</f>
        <v>107</v>
      </c>
      <c r="I45" s="13">
        <f>'Pre-Pledge Fall &amp; Spring Full'!I45</f>
        <v>212</v>
      </c>
      <c r="J45" s="13">
        <f>'Pre-Pledge Fall &amp; Spring Full'!J45</f>
        <v>380</v>
      </c>
      <c r="K45" s="13">
        <f>'Pre-Pledge Fall &amp; Spring Full'!K45</f>
        <v>515</v>
      </c>
      <c r="L45" s="13">
        <f>'Pre-Pledge Fall &amp; Spring Full'!L45</f>
        <v>650</v>
      </c>
      <c r="M45" s="13">
        <f>'Pre-Pledge Fall &amp; Spring Full'!M45</f>
        <v>47</v>
      </c>
    </row>
    <row r="46" spans="1:13" x14ac:dyDescent="0.25">
      <c r="A46" s="65" t="s">
        <v>112</v>
      </c>
      <c r="B46" s="13">
        <f>'Pre-Pledge Fall &amp; Spring Full'!B46</f>
        <v>48</v>
      </c>
      <c r="C46" s="13">
        <f>'Pre-Pledge Fall &amp; Spring Full'!C46</f>
        <v>96</v>
      </c>
      <c r="D46" s="13">
        <f>'Pre-Pledge Fall &amp; Spring Full'!D46</f>
        <v>206</v>
      </c>
      <c r="E46" s="13">
        <f>'Pre-Pledge Fall &amp; Spring Full'!E46</f>
        <v>302</v>
      </c>
      <c r="F46" s="13">
        <f>'Pre-Pledge Fall &amp; Spring Full'!F46</f>
        <v>366</v>
      </c>
      <c r="G46" s="71">
        <f>'Pre-Pledge Fall &amp; Spring Full'!G46</f>
        <v>30</v>
      </c>
      <c r="H46" s="13">
        <f>'Pre-Pledge Fall &amp; Spring Full'!H46</f>
        <v>100</v>
      </c>
      <c r="I46" s="13">
        <f>'Pre-Pledge Fall &amp; Spring Full'!I46</f>
        <v>198</v>
      </c>
      <c r="J46" s="13">
        <f>'Pre-Pledge Fall &amp; Spring Full'!J46</f>
        <v>360</v>
      </c>
      <c r="K46" s="13">
        <f>'Pre-Pledge Fall &amp; Spring Full'!K46</f>
        <v>490</v>
      </c>
      <c r="L46" s="13">
        <f>'Pre-Pledge Fall &amp; Spring Full'!L46</f>
        <v>616</v>
      </c>
      <c r="M46" s="13">
        <f>'Pre-Pledge Fall &amp; Spring Full'!M46</f>
        <v>42</v>
      </c>
    </row>
    <row r="47" spans="1:13" x14ac:dyDescent="0.25">
      <c r="A47" s="66" t="s">
        <v>113</v>
      </c>
      <c r="B47" s="72">
        <f>'Pre-Pledge Fall &amp; Spring Full'!B47</f>
        <v>48</v>
      </c>
      <c r="C47" s="72">
        <f>'Pre-Pledge Fall &amp; Spring Full'!C47</f>
        <v>96</v>
      </c>
      <c r="D47" s="72">
        <f>'Pre-Pledge Fall &amp; Spring Full'!D47</f>
        <v>192</v>
      </c>
      <c r="E47" s="72">
        <f>'Pre-Pledge Fall &amp; Spring Full'!E47</f>
        <v>272</v>
      </c>
      <c r="F47" s="72">
        <f>'Pre-Pledge Fall &amp; Spring Full'!F47</f>
        <v>336</v>
      </c>
      <c r="G47" s="73">
        <f>'Pre-Pledge Fall &amp; Spring Full'!G47</f>
        <v>0</v>
      </c>
      <c r="H47" s="72">
        <f>'Pre-Pledge Fall &amp; Spring Full'!H47</f>
        <v>100</v>
      </c>
      <c r="I47" s="72">
        <f>'Pre-Pledge Fall &amp; Spring Full'!I47</f>
        <v>198</v>
      </c>
      <c r="J47" s="72">
        <f>'Pre-Pledge Fall &amp; Spring Full'!J47</f>
        <v>345</v>
      </c>
      <c r="K47" s="72">
        <f>'Pre-Pledge Fall &amp; Spring Full'!K47</f>
        <v>459</v>
      </c>
      <c r="L47" s="72">
        <f>'Pre-Pledge Fall &amp; Spring Full'!L47</f>
        <v>586</v>
      </c>
      <c r="M47" s="72">
        <f>'Pre-Pledge Fall &amp; Spring Full'!M47</f>
        <v>0</v>
      </c>
    </row>
  </sheetData>
  <mergeCells count="2">
    <mergeCell ref="A1:G1"/>
    <mergeCell ref="H1:M1"/>
  </mergeCells>
  <phoneticPr fontId="8" type="noConversion"/>
  <printOptions horizontalCentered="1"/>
  <pageMargins left="0.7" right="0.7" top="0.75" bottom="0.75" header="0.3" footer="0.3"/>
  <pageSetup orientation="portrait" r:id="rId1"/>
  <headerFooter>
    <oddHeader>&amp;C&amp;14James Madison University&amp;11
&amp;12Historical Tuition and Fees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Fall and Spring Full</vt:lpstr>
      <vt:lpstr>Tuition &amp; Fees</vt:lpstr>
      <vt:lpstr>Other Charges</vt:lpstr>
      <vt:lpstr>Summer</vt:lpstr>
      <vt:lpstr>Graduate Program Special Rates</vt:lpstr>
      <vt:lpstr>Pre-Pledge Fall &amp; Spring Full</vt:lpstr>
      <vt:lpstr>Pre-Pledge Tuition &amp; Fees</vt:lpstr>
      <vt:lpstr>'Pre-Pledge Fall &amp; Spring Full'!Print_Area</vt:lpstr>
      <vt:lpstr>'Pre-Pledge Fall &amp; Spring Full'!Print_Titles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phill2mr</dc:creator>
  <cp:lastModifiedBy>Dubler, Kent - dublerwk</cp:lastModifiedBy>
  <cp:lastPrinted>2017-02-10T14:06:49Z</cp:lastPrinted>
  <dcterms:created xsi:type="dcterms:W3CDTF">2017-01-27T13:46:12Z</dcterms:created>
  <dcterms:modified xsi:type="dcterms:W3CDTF">2024-03-11T12:37:15Z</dcterms:modified>
</cp:coreProperties>
</file>